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Gabriela\Desktop\Ghid 5.2 Infra invatamant primar si secundar, lansare consultare 11.12.2025\"/>
    </mc:Choice>
  </mc:AlternateContent>
  <xr:revisionPtr revIDLastSave="0" documentId="13_ncr:1_{636685B9-F4A7-4144-BD2D-F64CA705F66C}" xr6:coauthVersionLast="47" xr6:coauthVersionMax="47" xr10:uidLastSave="{00000000-0000-0000-0000-000000000000}"/>
  <bookViews>
    <workbookView xWindow="-120" yWindow="-120" windowWidth="29040" windowHeight="1572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20" i="1" l="1"/>
  <c r="C121" i="1"/>
  <c r="C27" i="1" l="1"/>
  <c r="C112" i="1" l="1"/>
  <c r="C97" i="1"/>
  <c r="C88" i="1"/>
  <c r="C78" i="1"/>
  <c r="C77" i="1" s="1"/>
  <c r="C57" i="1" l="1"/>
  <c r="C67" i="1"/>
  <c r="C48" i="1"/>
  <c r="C37" i="1"/>
  <c r="C104" i="1" l="1"/>
  <c r="C18" i="1" s="1"/>
  <c r="C156" i="1" l="1"/>
  <c r="C142" i="1" l="1"/>
  <c r="C17" i="1" l="1"/>
  <c r="C149" i="1" l="1"/>
  <c r="C136" i="1" l="1"/>
  <c r="C135" i="1" s="1"/>
  <c r="C15" i="1" l="1"/>
</calcChain>
</file>

<file path=xl/sharedStrings.xml><?xml version="1.0" encoding="utf-8"?>
<sst xmlns="http://schemas.openxmlformats.org/spreadsheetml/2006/main" count="182" uniqueCount="148">
  <si>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</si>
  <si>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</si>
  <si>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</si>
  <si>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</si>
  <si>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</si>
  <si>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</si>
  <si>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</si>
  <si>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</si>
  <si>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</si>
  <si>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</si>
  <si>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</si>
  <si>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</si>
  <si>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</si>
  <si>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</si>
  <si>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Bugetul proiectului</t>
  </si>
  <si>
    <t>Grila de evaluare tehnică şi financiară a cererii de finanțare</t>
  </si>
  <si>
    <t xml:space="preserve">Titlu proiect </t>
  </si>
  <si>
    <t xml:space="preserve">Cod SMIS </t>
  </si>
  <si>
    <t>Programul Regional Sud-Est 2021-2027</t>
  </si>
  <si>
    <t>1.1</t>
  </si>
  <si>
    <t>1.2</t>
  </si>
  <si>
    <t>1.3</t>
  </si>
  <si>
    <t>1.4</t>
  </si>
  <si>
    <t>Gradul de pregătire/maturitate al proiectului</t>
  </si>
  <si>
    <t>4</t>
  </si>
  <si>
    <t>Obiectiv specific: RSO 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</si>
  <si>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SECTIUNEA   I</t>
  </si>
  <si>
    <t>3</t>
  </si>
  <si>
    <t>5</t>
  </si>
  <si>
    <t>SECTIUNEA II (Notarea cu 0 a unui criteriu sau subcriteriu duce la respingerea proiectului)</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</si>
  <si>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</si>
  <si>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</si>
  <si>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</si>
  <si>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r>
      <rPr>
        <b/>
        <sz val="12"/>
        <color theme="1"/>
        <rFont val="Times"/>
        <family val="1"/>
      </rPr>
      <t xml:space="preserve">Atenție! </t>
    </r>
    <r>
      <rPr>
        <sz val="12"/>
        <color theme="1"/>
        <rFont val="Times"/>
        <family val="1"/>
      </rPr>
      <t xml:space="preserve"> În cazul în care un proiect va fi punctat </t>
    </r>
    <r>
      <rPr>
        <b/>
        <sz val="12"/>
        <color theme="1"/>
        <rFont val="Times"/>
        <family val="1"/>
      </rPr>
      <t>cu mai puțin de 50 de puncte (punctaj minim),</t>
    </r>
    <r>
      <rPr>
        <sz val="12"/>
        <color theme="1"/>
        <rFont val="Times"/>
        <family val="1"/>
      </rPr>
      <t xml:space="preserve"> cererea de finanțare va fi respinsă.                                                                                                             </t>
    </r>
  </si>
  <si>
    <t xml:space="preserve">Presiunea demografică </t>
  </si>
  <si>
    <t>1.5</t>
  </si>
  <si>
    <t>1.6</t>
  </si>
  <si>
    <t>Punctarea subcriteriului se face prin selectarea unei singure optiuni și a punctajului aferent acesteia</t>
  </si>
  <si>
    <t>6</t>
  </si>
  <si>
    <t>Contributia proiectului la teme orizontale</t>
  </si>
  <si>
    <t>b. Proiectul prevede instalarea unor sisteme alternative de producere a energiei din surse regenerabile de energie</t>
  </si>
  <si>
    <t>d. Proiectul prevede achizitii verzi</t>
  </si>
  <si>
    <t>Anexa 6</t>
  </si>
  <si>
    <t xml:space="preserve">Punctarea subcriteriului se face prin selectarea unei singure optiuni și a punctajului aferent acesteia. </t>
  </si>
  <si>
    <t>Respectarea principiilor orizontale privind dezvoltarea durabilă, egalitatea de şanse, de gen, nediscriminarea și accesibilitatea persoanelor cu disabilitati (conformarea cu prevederile legale)</t>
  </si>
  <si>
    <t>Punctarea subcriteriului se face prin selectarea unei singure ipoteze și a punctajului aferent acesteia</t>
  </si>
  <si>
    <t xml:space="preserve">Eficienta costurilor proiectului </t>
  </si>
  <si>
    <t>c. Investitia este sustenabila, proiectiile veniturilor si cheltuielilor sunt realiste, fundamentate pe date corecte si surse verificabile</t>
  </si>
  <si>
    <t>Punctaj evaluator 3</t>
  </si>
  <si>
    <t>a. Proiectul este complementar cu alte proiecte din domeniul educatiei respectiv imbunatatirea accesului la servicii de educatie, inclusiv prin promovarea rezilientei pentru educatia si formarea la distanta si online</t>
  </si>
  <si>
    <t>Capacitatea unității de învațământ (ICS)</t>
  </si>
  <si>
    <t>a. Capacitatea unității de învațământ ICS &lt; 0.75</t>
  </si>
  <si>
    <t>b. Capacitatea unității de învațământ ICS &gt; 0.75</t>
  </si>
  <si>
    <t>Rata de Abandon Şcolar</t>
  </si>
  <si>
    <t>2</t>
  </si>
  <si>
    <t>1.7</t>
  </si>
  <si>
    <t>1.8</t>
  </si>
  <si>
    <t>Includerea in cadrul proiectului de activitati de tip FSE</t>
  </si>
  <si>
    <t>1.9</t>
  </si>
  <si>
    <t>a. proiectul vizeaza activitati de tip FSE</t>
  </si>
  <si>
    <t>b. proiectul nu vizeaza activitati de tip FSE</t>
  </si>
  <si>
    <t>d. solicitantul a lansat la data depunerii cerererii de finantare procedura de achizitie a serviciilor de elaborare Proiect Tehnic</t>
  </si>
  <si>
    <t>Punctajul este cumulativ. In cazul in care proiectul nu raspunde cerintelor de la a/b/c/d/e, se va puncta 0 (zero) la optiunea respectiva.</t>
  </si>
  <si>
    <t>Punctarea fiecărui sub-criteriu se va face conform instrucțiunilor din grilă. Cu excepţia criteriilor 4 si 8, care vor fi evaluate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 Referitor la sectiunea II, notarea cu 0 (zero) a oricarui criteriu sau oricarei optiuni a, b sau c, va conduce la respingerea proiectului.</t>
  </si>
  <si>
    <t>Definiție: Capacitatea unității este definită de Indicele Capacității Școlii (ICS) ca raportul între numărul de locuri și numărul elevilor înscriși într-o unitate de învățământ primar și secundar. Perioadă de referință a datelor - An școlar 2023-2024</t>
  </si>
  <si>
    <t>Metoda de calcul: Capacitatea unității este definită de Indicele Capacității Școlii (ICS) ca raportul între numărul de locuri și numărul elevilor înscriși într-o unitate de învățământ primar și secundar.
Sursă date: Sistemul Informatic Integrat al Învățământului din România (SIIIR)</t>
  </si>
  <si>
    <r>
      <t>a. Proiectul este implementat într-o localitate cu o rată de creștere a populației cu vârstă școlară ≥</t>
    </r>
    <r>
      <rPr>
        <sz val="12"/>
        <rFont val="Times New Roman"/>
        <family val="1"/>
      </rPr>
      <t xml:space="preserve">-0.02% </t>
    </r>
  </si>
  <si>
    <r>
      <t>b. Proiectul este implementat într-o localitate cu o rată de creștere a populației cu vârstă școlară ≥</t>
    </r>
    <r>
      <rPr>
        <sz val="12"/>
        <rFont val="Times New Roman"/>
        <family val="1"/>
      </rPr>
      <t>-0.04%&lt;-0.02</t>
    </r>
  </si>
  <si>
    <r>
      <t>c. Proiectul este implementat într-o localitate cu o rată de creștere a populației cu vârstă școlară &lt;</t>
    </r>
    <r>
      <rPr>
        <sz val="12"/>
        <rFont val="Times New Roman"/>
        <family val="1"/>
      </rPr>
      <t xml:space="preserve">-0.04% </t>
    </r>
  </si>
  <si>
    <r>
      <t xml:space="preserve">Metoda de calcul: se  calculează  rata  de  creștere  demografică  în  rândul  populației  de </t>
    </r>
    <r>
      <rPr>
        <b/>
        <i/>
        <sz val="12"/>
        <rFont val="Times New Roman"/>
        <family val="1"/>
      </rPr>
      <t xml:space="preserve">6-14 ani </t>
    </r>
    <r>
      <rPr>
        <i/>
        <sz val="12"/>
        <rFont val="Times New Roman"/>
        <family val="1"/>
      </rPr>
      <t>(inclusiv) pe un interval de cinci ani, la nivelul UAT-ului, între anii 2019 și 2023. Sursa datelor este Institutul Național de Statistică (INS), iar perioada de referință este reprezentată de anii 2019-2023. Această  rată  se  împarte  la  cinci,  rezultând  rata  medie  anuală  de  creștere demografică</t>
    </r>
  </si>
  <si>
    <t>Rată = [(Media populației (2019 - 2023) / Populație (2019)) – 1] / 5 *100</t>
  </si>
  <si>
    <t>b. Propunerile de proiecte în care unitățile de învățământ au una din cele patru facilități enumerate</t>
  </si>
  <si>
    <t>c. Propunerile de proiecte în care unitățile de învățământ au două din cele patru facilități enumerate</t>
  </si>
  <si>
    <t>d. Propunerile de proiecte în care unitățile de învățământ au trei din cele patru facilități enumerate</t>
  </si>
  <si>
    <t>e. Propunerile de proiecte în care unității de învățământ nu îi lipsește nicio facilitate din cele enumerate</t>
  </si>
  <si>
    <t>a. Propunerile de proiecte în care unitățile de învățământ nu au nici una din cele 4 facilități enumerate</t>
  </si>
  <si>
    <t>Metodă de calcul: Se calculează, la nivelul unității de învățământ, prin acordarea unui punct pentru fiecare facilitate enumerată mai sus care lipsește unității de învățământ ce face obiectul proiectului.   
Sursă date: Sistemul Informatic Integrat al Învățământului din România (SIIIR)</t>
  </si>
  <si>
    <t>Existența facilităților</t>
  </si>
  <si>
    <t>Existența utilităților</t>
  </si>
  <si>
    <t>Definiție: Lipsa a cel puțin uneia dintre cele 4 facilități (spații cu dotare adecvată): bibliotecă, teren sport/sală de sport, spațiu pentru servirea mesei sau cameră resursă pentru suport educațional și psihopedagogic.
Datele se referă la anul școlar 2023-2024.</t>
  </si>
  <si>
    <t>Definiție: Abandonul școlar în rândul elevilor din învățământul primar și secundar este definit ca diferența între numărul elevilor înscriși în clasa pregătitoare și clasele I-VIII în anul școlar X și numărul elevilor care finalizează clasa pregătitoare și clasele I-VIII în anul școlar X.</t>
  </si>
  <si>
    <t xml:space="preserve">Metodă de calcul: Diferența între numărul elevilor înscriși în clasa pregătitoare și clasele I-IV în anul școlar X și numărul elevilor care finalizează clasa pregătitoare și clasele I-IV în anul școlar X, exprimată ca raport procentual față de numărul elevilor înscriși la începutul anului școlar X. 
Sursă date: Sistemul Informatic Integrat al Învățământului din România (SIIIR) </t>
  </si>
  <si>
    <t>Astfel, cu cât rata abandonului școlar este mai ridicată, cu atât numărul de puncte atribuite propunerilor de proiecte este mai mare.
La cladirile noi, raportul se calculeaza utilizand datele de la scolile din zona arealului de strazi arondate viitorului amplasament al unitatii de învățământ.</t>
  </si>
  <si>
    <t>Punctarea subcriteriului se face prin selectarea unei singure optiuni și a punctajului aferent acesteia.</t>
  </si>
  <si>
    <t>Reducerea decalajului  privind accesul la educatie de calitate, existente in interiorul localitatii rurale (subcriteriul  se va puncta numai pentru proiectele din rural)</t>
  </si>
  <si>
    <t>a. Proiectul vizeaza o investiție în mediul rural într-un UAT Comuna cu marginalizare severă (peste 24%) conform studiului ”Comunități marginalizate și gradul de sărăcie din Regiunea Sud-Est”</t>
  </si>
  <si>
    <t>b. Proiectul vizeaza o investiție în mediul rural într-un UAT Comuna cu marginalizare peste medie (12 - 24%) conform studiului ”Comunități marginalizate și gradul de sărăcie din Regiunea Sud-Est”</t>
  </si>
  <si>
    <t>c. Proiectul vizeaza o investiție în mediul rural într-un UAT Comuna cu marginalizare la medie (6,1 - 12%) conform studiului ”Comunități marginalizate și gradul de sărăcie din Regiunea Sud-Est”</t>
  </si>
  <si>
    <t>d. Proiectul vizeaza o investiție în mediul rural într-un UAT Comuna cu marginalizare sub medie (0,1 - 6,1%) conform studiului ”Comunități marginalizate și gradul de sărăcie din Regiunea Sud-Est”</t>
  </si>
  <si>
    <t>Reducerea decalajelor privind accesul la educatie de calitate, existente in interiorul localitatii urbane (subcriteriul se va puncta numai pentru proiectele din urban)</t>
  </si>
  <si>
    <t>SAU</t>
  </si>
  <si>
    <t>a. Proiectul vizeaza o investiție în mediul urban într-o localitate cu procent al populației în zone marginalizate  ≥ 12.9% conform studiului ”Comunități marginalizate și gradul de sărăcie din Regiunea Sud-Est”</t>
  </si>
  <si>
    <t>b. Proiectul vizeaza o investiție în mediul urban într-o localitate cu procent al populației în zone marginalizate   ≥6.8% &lt; 12.9% conform studiului ”Comunități marginalizate și gradul de sărăcie din Regiunea Sud-Est”</t>
  </si>
  <si>
    <t>c. Proiectul vizeaza o investiție în mediul urban într-o localitate cu procent al populației în zone marginalizate   ≥1.9% &lt; 6.8% conform studiului ”Comunități marginalizate și gradul de sărăcie din Regiunea Sud-Est”</t>
  </si>
  <si>
    <t>Metodă de calcul: se va lua în considerare % populație în zone marginalizate</t>
  </si>
  <si>
    <t>Metodă de calcul: se va lua în considerare tipul de marginalizare din localitatea respectivă</t>
  </si>
  <si>
    <t>Definiție: Proiectul propune spre implementare activități/măsuri specifice Fondului Social European – FSE+ care conduc la combaterea segrării, scăderea ratei abandonului școlar etc.</t>
  </si>
  <si>
    <t>a. Posibilitatea de emitere a Ordinului de incepere a lucrarilor (procedura de achizitie finalizata cu contract de lucrari adjudecat sau contract de lucrari semnat)</t>
  </si>
  <si>
    <t>b.  Documentaţie tehnico-economică la nivel de Proiect tehnic</t>
  </si>
  <si>
    <t>c.  Documentaţie tehnico-economică - faza DTAC, Autorizatie de construire emisa</t>
  </si>
  <si>
    <t>b. Proiectul este complementar cu alte proiecte din urmatoarele domenii: imbunatatire eficienta energetica, creare/extindere spatii verzi, regenerare urbana, mobilitate urbana (zone pietonale, piste de biciclete etc), in acelasi areal al zonei de interventie, la o distanta de maxim 500 m* (* cu exceptia investitiilor care vizeaza instalarea de statii de alimentare/ reincarcare electrica)</t>
  </si>
  <si>
    <t>a. solutia propusa promoveaza principiul "Nature Base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</si>
  <si>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Calitatea documentatiei tehnico-economice</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</si>
  <si>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</si>
  <si>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 xml:space="preserve">b. 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</si>
  <si>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</si>
  <si>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Punctajul este cumulativ. Notarea cu 0 (zero) a oricarei optiuni a, b sau c, va conduce la respingerea proiectului.</t>
  </si>
  <si>
    <t>a. Proiectul prevede masuri privind promovarea dezvoltarii durabile</t>
  </si>
  <si>
    <t>b. Proiectul prevede masuri privind promovarea egalitatii de şanse, de gen, nediscriminarii si accesibilitatii persoanelor cu disabilitati</t>
  </si>
  <si>
    <t>c. Proiectul prevede masuri privind respectarea principiului DNSH ("Do not significant harm" - "A nu prejudicia în mod semnificativ")</t>
  </si>
  <si>
    <r>
      <t xml:space="preserve">Solicitantul fundamenteaza si probeaza cu documente relevante respectarea obligațiilor prevăzute în legislația comunitară și națională aplicabilă în domeniul egalităţii de şanse, de gen, nediscriminarii si accesibilitatii persoanelor cu disabilitati înțelegând prin aceasta standardele minime prevăzute, dezvoltare durabilă și principiul DNSH (se va nota în baza informațiilor incluse în cererea de finanțare, la secţiunea dedicată,  precum şi în anexele ei și în documentele relevante anexate şi se va urmări care sunt măsurile de conformare ale solicitantului pentru respectarea obligațiilor legale în vigoare privind temele orizontale, inclusiv DNSH (conform Anexa 12 din ghid)).   Evaluatorul independent va detalia in grila analiza pentru fiecare din cele 3 aspecte (a, b si c).  </t>
    </r>
    <r>
      <rPr>
        <sz val="12"/>
        <rFont val="Times"/>
        <charset val="238"/>
      </rPr>
      <t xml:space="preserve">Pentru a obtine 1 punct la acest criteriu, proiectul trebuie sa indeplineasca cumulativ cerintele de la a, b si c. In cazul in care nu se indeplinesc toate cele 3 cerinte, criteriul se va puncta cu 0 (zero). Notarea cu 0 (zero) la acest criteriu, va conduce la respingerea proiectului </t>
    </r>
    <r>
      <rPr>
        <sz val="12"/>
        <rFont val="Times"/>
        <family val="1"/>
      </rPr>
      <t>de la finantare</t>
    </r>
    <r>
      <rPr>
        <sz val="12"/>
        <rFont val="Times"/>
        <charset val="238"/>
      </rPr>
      <t>.</t>
    </r>
  </si>
  <si>
    <t xml:space="preserve">Prioritatea 5. O regiune educată
Acțiunea 5.2 Dezvoltarea infrastructurii educaționale la nivelul învățământului primar și secundar </t>
  </si>
  <si>
    <t xml:space="preserve">a. Proiectul este implementat într-o unitate de învățământ în care rata abandonului școlar este ≥ 2%  </t>
  </si>
  <si>
    <t>b. Proiectul este implementat într-o unitate de învățământ în care rata abandonului școlar este între 0,5% și 2%</t>
  </si>
  <si>
    <t>c. Proiectul este implementat într-o unitate de învățământ în care rata abandonului școlar este ≤ 0,5%</t>
  </si>
  <si>
    <t xml:space="preserve">Punctarea subcriteriului se face prin selectarea unei singure optiuni și a punctajului aferent acesteia
</t>
  </si>
  <si>
    <t>a. Costul investitiei se situează sub costul mediu (istoric) de 13.000 lei/mp</t>
  </si>
  <si>
    <t>b. Costul investitiei se situează peste costul mediu (istoric) de 13.000 lei/mp, cu pana la 10% (inclusiv)</t>
  </si>
  <si>
    <t>c. Costul investitiei se situează peste costul mediu (istoric) de 13.000 lei/mp, cu mai mult de 10%</t>
  </si>
  <si>
    <t>Definiție: Valoarea indicelui utilităților = Suma punctelor aferente celor zece condiții (a - j), ce poate fi maxim 100. Fiecare condiție îndeplinită are 10 puncte. Cele 10 condiții sunt:
1.	Unitatea de învățământ dispune de autorizație sanitară
2.	Unitatea de învățământ este conectată la sursă de apă autorizată
3.	Unitatea de învățământ este racordată la curent electric
4.	Unitatea de învățământ are sistem de colectare a deșeurilor
5.	Unitatea de învățământ nu are centrală termică (bazându-se în schimb doar pe sobe/ șeminee)
6.	Unitatea de învățământ are grupuri sanitare interioare
7.	Unitatea de învățământ deține aviz ISU/negație de la ISU că nu este necesar avizul ISU, după caz
8.	Unitatea de învățământ este conectată la sistemul de canalizare
9.	Unitatea de învățământ dispune de transport școlar dedicat (microbuz/autobuz școlar)
10.	Unitatea de învățământ are acces la internet și/sau telefonie</t>
  </si>
  <si>
    <t>Metodă de calcul: aloarea indicelui utilităților = Suma punctelor aferente celor zece condiții (a - j), ce poate fi maxim 100. Fiecare condiție îndeplinită are 10 puncte.</t>
  </si>
  <si>
    <t xml:space="preserve">Reprezentativitatea grupurilor vulnerabile în cadrul unității de învățământ școlar determinată de Indicatorul de Diversitate a Vulnerabilităților (IDV) </t>
  </si>
  <si>
    <t>Definiție: Reprezentativitatea grupurilor vulnerabile în cadrul unității de învățământ școlar</t>
  </si>
  <si>
    <t>a. valoarea IDV este peste 30%</t>
  </si>
  <si>
    <t>b. valoarea IDV este cuprinsă între 20%-30%</t>
  </si>
  <si>
    <t>c. valoarea IDV este cuprinsă între 5%-20%</t>
  </si>
  <si>
    <t xml:space="preserve">d. valoarea IDV este mai mică de 5% </t>
  </si>
  <si>
    <t>1.7.1</t>
  </si>
  <si>
    <t>1.7.2</t>
  </si>
  <si>
    <t>Metodă de calcul: Pentru anul școlar 2023-2024 reprezentativitatea grupurilor vulnerabile în cadrul unității de învățământ școlar determinată de Indicatorul de Diversitate a Vulnerabilităților (IDV) este:
IDV=〖0.25P〗_minorități+〖0.25P〗_CES+〖0.50P〗_altele
Unde: 
Pminorități este ponderea corespunzătoare elevilor aparținând minorităților;
Pces este ponderea corespunzătoare elevilor cu cerințe educaționale speciale;
〖    P〗_altele este ponderea corespunzătoare elevilor aparținând altor grupuri vulnerabile.</t>
  </si>
  <si>
    <t xml:space="preserve">a.  indicele utilităților pentru proiect ≤ 50 </t>
  </si>
  <si>
    <t>c.  indicele utilităților pentru proiect este ≥ 70%</t>
  </si>
  <si>
    <t>b.  indicele utilităților pentru proiect este cuprins  între ≥50%&lt;70%</t>
  </si>
  <si>
    <t>Definiție: Rata de creștere a populației de vârstă  6-14 ani pe baza mediei anuale de creștere demografică între anii 2019 și 2023 într-un UAT. Cu  cât  presiunea  demografică  este  mai  mare,  cu  atât  numărul  de  puncte  este mai mare</t>
  </si>
  <si>
    <t>Reducerea decalajului privind accesul la educatie de calitate (se va puncta 1.7.1 sau 1.7.2 în functie de rural/urban)</t>
  </si>
  <si>
    <t>Punctajul este cumulativ. In cazul in care proiectul nu raspunde cerintelor de la a/b, acest criteriu se va puncta la 0 (zero) la optiunea respectiva.</t>
  </si>
  <si>
    <t>Complementaritatea cu alte investiții propuse/realizate prin PRSE 2021-2027/alte surse, programe de finanțare</t>
  </si>
  <si>
    <t>e. Proiectul prevede masuri incadrate in categoria masurilor suplimentare conform  Metodologiei privind imunizarea si abordarea DNSH</t>
  </si>
  <si>
    <t>c. Proiectul prevede crearea de facilitati/infrastructuri/echipamente pentru accesul persoanelor cu disabilitati, pentru mai multe tipuri de disabilitati (suplimentar fata de minimul legislativ)</t>
  </si>
  <si>
    <t>Contribuția proiectului la realizarea Obiectivului Specific  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t>
  </si>
  <si>
    <t xml:space="preserve">Definiție: Acest indicator este definit ca procentul populației dintr-o localitate expusă condițiilor dezavantajate în termeni de dezvoltare a capitalului uman, angajabilitate, asistență socială, sănătate sau locuire.
Acest indicator a fost obținut pe baza datelor cuprinse în studiul ”Comunități marginalizate și gradul de sărăcie din Regiunea Sud-Est”, 2019, https://www.adrse.ro/Planificare/Studii_regionale, pag.73 - 130, reflectă UAT-urile care sunt expuse marginalizării și procentul populației expuse acestui fenomen (cu cât gradul de marginalizare este mai mare, cu atât fenomenul este mai extins și cu atât efectele asupra populației sunt mai mari). </t>
  </si>
  <si>
    <t>Apelul de proiecte PRSE/5.2/1/2025</t>
  </si>
  <si>
    <t>Metodă de calcul:*Costul investitie se va calcula prin insumarea liniilor din devizul general - cheltuieli eligibile: cap 1+ cap 2+ cap 4 (fara liniile 4.5 Dotari si 4.6 Active necorporale)+ cap 5 (fara 5.2 Comisioane, taxe, costul creditului) și se va raporta la suprafața desfășurată a clădirii</t>
  </si>
  <si>
    <t>e. documentatia tehnico-economica la nivel de SF</t>
  </si>
  <si>
    <t xml:space="preserve">a. Documentatia tehnica (SF sau PT) este conforma (conform Grilei de verificare a conformitatii administrative a documentației tehnice); </t>
  </si>
  <si>
    <t>b. Documentatia tehnica (SF sau PT) nu este conforma (conform Grilei de verificare a conformitatii administrative a documentației tehnice)</t>
  </si>
  <si>
    <t>In cazul in care documentatia tehnica (SF sau PT) nu este conforma, acest criteriu se va puncta cu 0 si proiectul va fi respins de la finantare</t>
  </si>
  <si>
    <t>Definiție: Acest indicator este definit ca procentul populației dintr-o comună expusă condițiilor dezavantajate în termeni de dezvoltare a capitalului uman, angajabilitate sau locuire, a fost obținut pe baza datelor cuprinse în studiul ”Comunități marginalizate și gradul de sărăcie din Regiunea Sud-Est”, 2019, https://www.adrse.ro/Planificare/Studii_regionale, pag.150-151.
Acest indicator reflectă UAT-urile care sunt expuse marginalizării și procentul populației expuse acestui fenomen (cu cât gradul de marginalizare este mai mare, cu atât fenomenul este mai extins și cu atât efectele asupra populației sunt mai mari).  La punctarea subcriterilor se vor aplica următoarele : a. valoarea ≥ 24%; b. valoarea trebuie sa fie ≥12% &lt; 24%; c. valoarea trebuie sa fie ≥6,1% &lt; 12%; d. valoarea trebuie să fie ≥0,1% &lt; 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</si>
</sst>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Calibri"/>
      <family val="2"/>
      <charset val="238"/>
      <scheme val="minor"/>
    </font>
    <font>
      <sz val="11"/>
      <color rgb="FFFF0000"/>
      <name val="Calibri"/>
      <family val="2"/>
      <charset val="238"/>
      <scheme val="minor"/>
    </font>
    <font>
      <sz val="11"/>
      <color theme="1"/>
      <name val="Calibri"/>
      <family val="2"/>
      <scheme val="minor"/>
    </font>
    <font>
      <b/>
      <sz val="12"/>
      <color theme="1"/>
      <name val="Times"/>
      <family val="1"/>
    </font>
    <font>
      <i/>
      <sz val="12"/>
      <name val="Times"/>
      <family val="1"/>
    </font>
    <font>
      <sz val="12"/>
      <color theme="1"/>
      <name val="Times"/>
      <family val="1"/>
    </font>
    <font>
      <b/>
      <sz val="12"/>
      <name val="Times"/>
      <family val="1"/>
    </font>
    <font>
      <sz val="12"/>
      <name val="Times"/>
      <family val="1"/>
    </font>
    <font>
      <b/>
      <sz val="12"/>
      <color rgb="FFFF0000"/>
      <name val="Times"/>
      <family val="1"/>
    </font>
    <font>
      <b/>
      <sz val="12"/>
      <color rgb="FF333333"/>
      <name val="Times"/>
      <family val="1"/>
    </font>
    <font>
      <b/>
      <sz val="12"/>
      <color rgb="FF0000FF"/>
      <name val="Times"/>
      <family val="1"/>
    </font>
    <font>
      <sz val="12"/>
      <color rgb="FF0000FF"/>
      <name val="Times"/>
      <family val="1"/>
    </font>
    <font>
      <b/>
      <sz val="12"/>
      <color theme="1"/>
      <name val="Times New Roman"/>
      <family val="1"/>
    </font>
    <font>
      <b/>
      <sz val="12"/>
      <color rgb="FF0000FF"/>
      <name val="Times New Roman"/>
      <family val="1"/>
    </font>
    <font>
      <b/>
      <sz val="12"/>
      <color rgb="FFFF0000"/>
      <name val="Times New Roman"/>
      <family val="1"/>
    </font>
    <font>
      <sz val="12"/>
      <color theme="1"/>
      <name val="Times New Roman"/>
      <family val="1"/>
    </font>
    <font>
      <b/>
      <sz val="12"/>
      <name val="Times New Roman"/>
      <family val="1"/>
    </font>
    <font>
      <b/>
      <i/>
      <sz val="12"/>
      <name val="Times New Roman"/>
      <family val="1"/>
    </font>
    <font>
      <b/>
      <i/>
      <sz val="12"/>
      <color theme="1"/>
      <name val="Times New Roman"/>
      <family val="1"/>
    </font>
    <font>
      <b/>
      <i/>
      <sz val="12"/>
      <color rgb="FFFF0000"/>
      <name val="Times New Roman"/>
      <family val="1"/>
    </font>
    <font>
      <sz val="12"/>
      <name val="Times New Roman"/>
      <family val="1"/>
    </font>
    <font>
      <i/>
      <sz val="12"/>
      <name val="Times New Roman"/>
      <family val="1"/>
    </font>
    <font>
      <sz val="12"/>
      <color rgb="FFFF0000"/>
      <name val="Times New Roman"/>
      <family val="1"/>
    </font>
    <font>
      <b/>
      <sz val="12"/>
      <name val="Times"/>
      <charset val="238"/>
    </font>
    <font>
      <b/>
      <sz val="12"/>
      <color theme="1"/>
      <name val="Times"/>
      <charset val="238"/>
    </font>
    <font>
      <sz val="12"/>
      <name val="Times"/>
      <charset val="238"/>
    </font>
    <font>
      <b/>
      <sz val="12"/>
      <color theme="1"/>
      <name val="Times New Roman"/>
      <family val="1"/>
      <charset val="238"/>
    </font>
    <font>
      <b/>
      <sz val="12"/>
      <color theme="1"/>
      <name val="Times"/>
      <family val="1"/>
      <charset val="238"/>
    </font>
    <font>
      <b/>
      <sz val="12"/>
      <color rgb="FF0070C0"/>
      <name val="Times"/>
      <family val="1"/>
    </font>
    <font>
      <b/>
      <sz val="12"/>
      <name val="Times New Roman"/>
      <family val="1"/>
      <charset val="238"/>
    </font>
    <font>
      <sz val="12"/>
      <name val="Times"/>
      <family val="1"/>
      <charset val="238"/>
    </font>
    <font>
      <i/>
      <sz val="12"/>
      <name val="Times"/>
      <family val="1"/>
      <charset val="238"/>
    </font>
    <font>
      <sz val="12"/>
      <color rgb="FFFF0000"/>
      <name val="Times"/>
      <charset val="238"/>
    </font>
    <font>
      <sz val="12"/>
      <name val="Times"/>
    </font>
    <font>
      <i/>
      <sz val="12"/>
      <name val="Times"/>
    </font>
    <font>
      <b/>
      <sz val="12"/>
      <name val="Times"/>
    </font>
    <font>
      <sz val="12"/>
      <color theme="1"/>
      <name val="Times"/>
      <charset val="238"/>
    </font>
    <font>
      <i/>
      <sz val="12"/>
      <name val="Times"/>
      <charset val="238"/>
    </font>
    <font>
      <sz val="12"/>
      <name val="Times New Roman"/>
      <family val="1"/>
      <charset val="238"/>
    </font>
    <font>
      <i/>
      <sz val="12"/>
      <name val="Times New Roman"/>
      <family val="1"/>
      <charset val="238"/>
    </font>
    <font>
      <sz val="12"/>
      <color rgb="FF000000"/>
      <name val="Times New Roman"/>
      <family val="1"/>
    </font>
    <font>
      <b/>
      <i/>
      <sz val="12"/>
      <name val="Times"/>
    </font>
    <font>
      <b/>
      <i/>
      <sz val="12"/>
      <name val="Times"/>
      <charset val="238"/>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39">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top style="thin">
        <color auto="1"/>
      </top>
      <bottom/>
      <diagonal/>
    </border>
  </borders>
  <cellStyleXfs count="3">
    <xf numFmtId="0" fontId="0" fillId="0" borderId="0"/>
    <xf numFmtId="0" fontId="1" fillId="0" borderId="0" applyNumberFormat="0" applyFill="0" applyBorder="0" applyAlignment="0" applyProtection="0"/>
    <xf numFmtId="0" fontId="2" fillId="0" borderId="0"/>
  </cellStyleXfs>
  <cellXfs count="258">
    <xf numFmtId="0" fontId="0" fillId="0" borderId="0" xfId="0"/>
    <xf numFmtId="1" fontId="3" fillId="4" borderId="9" xfId="0" applyNumberFormat="1" applyFont="1" applyFill="1" applyBorder="1" applyAlignment="1">
      <alignment horizontal="center" vertical="center" wrapText="1"/>
    </xf>
    <xf numFmtId="0" fontId="6" fillId="7" borderId="9" xfId="0" applyFont="1" applyFill="1" applyBorder="1" applyAlignment="1">
      <alignment horizontal="left" vertical="top" wrapText="1"/>
    </xf>
    <xf numFmtId="1" fontId="6" fillId="7" borderId="9" xfId="0" applyNumberFormat="1" applyFont="1" applyFill="1" applyBorder="1" applyAlignment="1">
      <alignment horizontal="center" vertical="center" wrapText="1"/>
    </xf>
    <xf numFmtId="0" fontId="7" fillId="0" borderId="9" xfId="0" applyFont="1" applyBorder="1" applyAlignment="1">
      <alignment horizontal="left" vertical="top" wrapText="1"/>
    </xf>
    <xf numFmtId="1" fontId="7" fillId="0" borderId="9" xfId="0" applyNumberFormat="1" applyFont="1" applyBorder="1" applyAlignment="1">
      <alignment horizontal="center" vertical="center" wrapText="1"/>
    </xf>
    <xf numFmtId="0" fontId="7" fillId="0" borderId="9" xfId="0" applyFont="1" applyBorder="1" applyAlignment="1">
      <alignment horizontal="center" vertical="center"/>
    </xf>
    <xf numFmtId="0" fontId="7" fillId="0" borderId="9" xfId="0" applyFont="1" applyBorder="1" applyAlignment="1">
      <alignment vertical="center" wrapText="1"/>
    </xf>
    <xf numFmtId="1" fontId="6" fillId="7" borderId="2" xfId="0" applyNumberFormat="1" applyFont="1" applyFill="1" applyBorder="1" applyAlignment="1">
      <alignment horizontal="center" vertical="center" wrapText="1"/>
    </xf>
    <xf numFmtId="0" fontId="7" fillId="4" borderId="9" xfId="0" applyFont="1" applyFill="1" applyBorder="1" applyAlignment="1">
      <alignment horizontal="left" vertical="top" wrapText="1"/>
    </xf>
    <xf numFmtId="0" fontId="7" fillId="4" borderId="9" xfId="0" applyFont="1" applyFill="1" applyBorder="1" applyAlignment="1">
      <alignment horizontal="center" vertical="center" wrapText="1"/>
    </xf>
    <xf numFmtId="2" fontId="4" fillId="4" borderId="9" xfId="0" applyNumberFormat="1" applyFont="1" applyFill="1" applyBorder="1" applyAlignment="1">
      <alignment vertical="center" wrapText="1"/>
    </xf>
    <xf numFmtId="0" fontId="6" fillId="7" borderId="2" xfId="0" applyFont="1" applyFill="1" applyBorder="1" applyAlignment="1">
      <alignment horizontal="left" vertical="top" wrapText="1"/>
    </xf>
    <xf numFmtId="0" fontId="7" fillId="0" borderId="9" xfId="0" applyFont="1" applyBorder="1" applyAlignment="1">
      <alignment horizontal="center" vertical="center" wrapText="1"/>
    </xf>
    <xf numFmtId="0" fontId="4" fillId="4" borderId="9" xfId="0" applyFont="1" applyFill="1" applyBorder="1" applyAlignment="1">
      <alignment vertical="top" wrapText="1"/>
    </xf>
    <xf numFmtId="0" fontId="5" fillId="4" borderId="0" xfId="0" applyFont="1" applyFill="1" applyAlignment="1">
      <alignment horizontal="center" vertical="center" wrapText="1"/>
    </xf>
    <xf numFmtId="2" fontId="4" fillId="4" borderId="9" xfId="0" applyNumberFormat="1" applyFont="1" applyFill="1" applyBorder="1" applyAlignment="1">
      <alignment vertical="top" wrapText="1"/>
    </xf>
    <xf numFmtId="2" fontId="4" fillId="4" borderId="27" xfId="0" applyNumberFormat="1" applyFont="1" applyFill="1" applyBorder="1" applyAlignment="1">
      <alignment vertical="top" wrapText="1"/>
    </xf>
    <xf numFmtId="0" fontId="7" fillId="0" borderId="27" xfId="0" applyFont="1" applyBorder="1" applyAlignment="1">
      <alignment horizontal="center" vertical="center" wrapText="1"/>
    </xf>
    <xf numFmtId="0" fontId="4" fillId="0" borderId="9" xfId="0" applyFont="1" applyBorder="1" applyAlignment="1">
      <alignment horizontal="left" vertical="top" wrapText="1"/>
    </xf>
    <xf numFmtId="0" fontId="5" fillId="0" borderId="0" xfId="0" applyFont="1"/>
    <xf numFmtId="0" fontId="5" fillId="0" borderId="0" xfId="0" applyFont="1" applyAlignment="1">
      <alignment horizontal="center" vertical="center"/>
    </xf>
    <xf numFmtId="0" fontId="5" fillId="0" borderId="0" xfId="0" applyFont="1" applyAlignment="1">
      <alignment horizontal="left"/>
    </xf>
    <xf numFmtId="0" fontId="9" fillId="0" borderId="0" xfId="0" applyFont="1" applyAlignment="1">
      <alignment horizontal="left" vertical="center"/>
    </xf>
    <xf numFmtId="0" fontId="10" fillId="0" borderId="0" xfId="0" applyFont="1" applyAlignment="1">
      <alignment horizontal="justify" vertical="center"/>
    </xf>
    <xf numFmtId="0" fontId="11" fillId="0" borderId="0" xfId="0" applyFont="1" applyAlignment="1">
      <alignment horizontal="center" vertical="center" wrapText="1"/>
    </xf>
    <xf numFmtId="0" fontId="9" fillId="0" borderId="0" xfId="0" applyFont="1" applyAlignment="1">
      <alignment horizontal="justify" vertical="center"/>
    </xf>
    <xf numFmtId="0" fontId="5" fillId="4" borderId="0" xfId="0" applyFont="1" applyFill="1"/>
    <xf numFmtId="1" fontId="10" fillId="4" borderId="9" xfId="0" applyNumberFormat="1" applyFont="1" applyFill="1" applyBorder="1" applyAlignment="1">
      <alignment horizontal="center" vertical="center" wrapText="1"/>
    </xf>
    <xf numFmtId="4" fontId="8" fillId="4" borderId="9" xfId="0" applyNumberFormat="1" applyFont="1" applyFill="1" applyBorder="1" applyAlignment="1">
      <alignment horizontal="center" vertical="center" wrapText="1"/>
    </xf>
    <xf numFmtId="1" fontId="3" fillId="5" borderId="9" xfId="0" applyNumberFormat="1" applyFont="1" applyFill="1" applyBorder="1" applyAlignment="1">
      <alignment horizontal="center" vertical="center" wrapText="1"/>
    </xf>
    <xf numFmtId="4" fontId="8" fillId="5" borderId="9" xfId="0" applyNumberFormat="1" applyFont="1" applyFill="1" applyBorder="1" applyAlignment="1">
      <alignment horizontal="center" vertical="center" wrapText="1"/>
    </xf>
    <xf numFmtId="1" fontId="3" fillId="7" borderId="9" xfId="0" applyNumberFormat="1" applyFont="1" applyFill="1" applyBorder="1" applyAlignment="1">
      <alignment horizontal="center" vertical="center" wrapText="1"/>
    </xf>
    <xf numFmtId="4" fontId="8" fillId="7" borderId="9" xfId="0" applyNumberFormat="1" applyFont="1" applyFill="1" applyBorder="1" applyAlignment="1">
      <alignment horizontal="center" vertical="center" wrapText="1"/>
    </xf>
    <xf numFmtId="1" fontId="3" fillId="8" borderId="9" xfId="0" applyNumberFormat="1" applyFont="1" applyFill="1" applyBorder="1" applyAlignment="1">
      <alignment horizontal="center" vertical="center" wrapText="1"/>
    </xf>
    <xf numFmtId="4" fontId="8" fillId="8" borderId="9" xfId="0" applyNumberFormat="1" applyFont="1" applyFill="1" applyBorder="1" applyAlignment="1">
      <alignment horizontal="center" vertical="center" wrapText="1"/>
    </xf>
    <xf numFmtId="1" fontId="7" fillId="7" borderId="9" xfId="0" applyNumberFormat="1" applyFont="1" applyFill="1" applyBorder="1" applyAlignment="1">
      <alignment vertical="center" wrapText="1"/>
    </xf>
    <xf numFmtId="1" fontId="7" fillId="4" borderId="0" xfId="0" applyNumberFormat="1" applyFont="1" applyFill="1" applyAlignment="1">
      <alignment vertical="center" wrapText="1"/>
    </xf>
    <xf numFmtId="1" fontId="7" fillId="0" borderId="9" xfId="0" applyNumberFormat="1" applyFont="1" applyBorder="1" applyAlignment="1">
      <alignment vertical="center" wrapText="1"/>
    </xf>
    <xf numFmtId="1" fontId="3" fillId="4" borderId="27" xfId="0" applyNumberFormat="1" applyFont="1" applyFill="1" applyBorder="1" applyAlignment="1">
      <alignment horizontal="center" vertical="center" wrapText="1"/>
    </xf>
    <xf numFmtId="1" fontId="3" fillId="7" borderId="27" xfId="0" applyNumberFormat="1" applyFont="1" applyFill="1" applyBorder="1" applyAlignment="1">
      <alignment horizontal="center" vertical="center" wrapText="1"/>
    </xf>
    <xf numFmtId="0" fontId="7" fillId="0" borderId="0" xfId="1" applyFont="1" applyBorder="1" applyAlignment="1">
      <alignment horizontal="center" vertical="center" wrapText="1"/>
    </xf>
    <xf numFmtId="0" fontId="7" fillId="0" borderId="0" xfId="1" applyFont="1" applyBorder="1" applyAlignment="1">
      <alignment vertical="center" wrapText="1"/>
    </xf>
    <xf numFmtId="0" fontId="7" fillId="0" borderId="16" xfId="0" applyFont="1" applyBorder="1"/>
    <xf numFmtId="0" fontId="7" fillId="0" borderId="16" xfId="0" applyFont="1" applyBorder="1" applyAlignment="1">
      <alignment horizontal="center" vertical="center"/>
    </xf>
    <xf numFmtId="0" fontId="7" fillId="0" borderId="0" xfId="0" applyFont="1"/>
    <xf numFmtId="1" fontId="5" fillId="0" borderId="0" xfId="0" applyNumberFormat="1" applyFont="1" applyAlignment="1">
      <alignment horizontal="center" vertical="center"/>
    </xf>
    <xf numFmtId="0" fontId="12" fillId="4" borderId="21" xfId="0" applyFont="1" applyFill="1" applyBorder="1" applyAlignment="1">
      <alignment horizontal="center" vertical="center" wrapText="1"/>
    </xf>
    <xf numFmtId="0" fontId="12" fillId="4" borderId="15"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4" borderId="22" xfId="0" applyFont="1" applyFill="1" applyBorder="1" applyAlignment="1">
      <alignment horizontal="center" vertical="center" wrapText="1"/>
    </xf>
    <xf numFmtId="0" fontId="12" fillId="4" borderId="23" xfId="0" applyFont="1" applyFill="1" applyBorder="1" applyAlignment="1">
      <alignment horizontal="center" vertical="center" wrapText="1"/>
    </xf>
    <xf numFmtId="0" fontId="12" fillId="4" borderId="24" xfId="0" applyFont="1" applyFill="1" applyBorder="1" applyAlignment="1">
      <alignment horizontal="center" vertical="center" wrapText="1"/>
    </xf>
    <xf numFmtId="1" fontId="12" fillId="8" borderId="5" xfId="0" applyNumberFormat="1" applyFont="1" applyFill="1" applyBorder="1" applyAlignment="1">
      <alignment horizontal="center" vertical="center" wrapText="1"/>
    </xf>
    <xf numFmtId="1" fontId="13" fillId="8" borderId="5" xfId="0" quotePrefix="1" applyNumberFormat="1" applyFont="1" applyFill="1" applyBorder="1" applyAlignment="1">
      <alignment horizontal="center" vertical="center" wrapText="1"/>
    </xf>
    <xf numFmtId="1" fontId="12" fillId="8" borderId="5" xfId="0" quotePrefix="1" applyNumberFormat="1" applyFont="1" applyFill="1" applyBorder="1" applyAlignment="1">
      <alignment horizontal="center" vertical="center" wrapText="1"/>
    </xf>
    <xf numFmtId="4" fontId="14" fillId="8" borderId="5" xfId="0" applyNumberFormat="1" applyFont="1" applyFill="1" applyBorder="1" applyAlignment="1">
      <alignment horizontal="center" vertical="center" wrapText="1"/>
    </xf>
    <xf numFmtId="1" fontId="18" fillId="5" borderId="9" xfId="0" applyNumberFormat="1" applyFont="1" applyFill="1" applyBorder="1" applyAlignment="1">
      <alignment horizontal="center" vertical="center" wrapText="1"/>
    </xf>
    <xf numFmtId="4" fontId="19" fillId="5" borderId="9" xfId="0" applyNumberFormat="1" applyFont="1" applyFill="1" applyBorder="1" applyAlignment="1">
      <alignment horizontal="center" vertical="center" wrapText="1"/>
    </xf>
    <xf numFmtId="1" fontId="20" fillId="4" borderId="9" xfId="0" applyNumberFormat="1" applyFont="1" applyFill="1" applyBorder="1" applyAlignment="1">
      <alignment horizontal="center" vertical="center" wrapText="1"/>
    </xf>
    <xf numFmtId="1" fontId="13" fillId="4" borderId="9" xfId="0" applyNumberFormat="1" applyFont="1" applyFill="1" applyBorder="1" applyAlignment="1">
      <alignment horizontal="center" vertical="center" wrapText="1"/>
    </xf>
    <xf numFmtId="1" fontId="12" fillId="4" borderId="9" xfId="0" applyNumberFormat="1" applyFont="1" applyFill="1" applyBorder="1" applyAlignment="1">
      <alignment horizontal="center" vertical="center" wrapText="1"/>
    </xf>
    <xf numFmtId="4" fontId="14" fillId="4" borderId="9" xfId="0" applyNumberFormat="1" applyFont="1" applyFill="1" applyBorder="1" applyAlignment="1">
      <alignment horizontal="center" vertical="center" wrapText="1"/>
    </xf>
    <xf numFmtId="1" fontId="12" fillId="5" borderId="9" xfId="0" applyNumberFormat="1" applyFont="1" applyFill="1" applyBorder="1" applyAlignment="1">
      <alignment horizontal="center" vertical="center" wrapText="1"/>
    </xf>
    <xf numFmtId="4" fontId="14" fillId="5" borderId="9" xfId="0" applyNumberFormat="1" applyFont="1" applyFill="1" applyBorder="1" applyAlignment="1">
      <alignment horizontal="center" vertical="center" wrapText="1"/>
    </xf>
    <xf numFmtId="4" fontId="22" fillId="5" borderId="9" xfId="0" applyNumberFormat="1" applyFont="1" applyFill="1" applyBorder="1" applyAlignment="1">
      <alignment horizontal="center" vertical="center" wrapText="1"/>
    </xf>
    <xf numFmtId="1" fontId="16" fillId="5" borderId="2" xfId="0" applyNumberFormat="1" applyFont="1" applyFill="1" applyBorder="1" applyAlignment="1">
      <alignment horizontal="center" vertical="center" wrapText="1"/>
    </xf>
    <xf numFmtId="1" fontId="20" fillId="0" borderId="9" xfId="0" applyNumberFormat="1" applyFont="1" applyBorder="1" applyAlignment="1">
      <alignment horizontal="center" vertical="center" wrapText="1"/>
    </xf>
    <xf numFmtId="1" fontId="13" fillId="5" borderId="9" xfId="0" applyNumberFormat="1" applyFont="1" applyFill="1" applyBorder="1" applyAlignment="1">
      <alignment horizontal="center" vertical="center" wrapText="1"/>
    </xf>
    <xf numFmtId="1" fontId="23" fillId="8" borderId="9" xfId="0" applyNumberFormat="1" applyFont="1" applyFill="1" applyBorder="1" applyAlignment="1">
      <alignment horizontal="center" vertical="center" wrapText="1"/>
    </xf>
    <xf numFmtId="0" fontId="24" fillId="7" borderId="9" xfId="0" applyFont="1" applyFill="1" applyBorder="1" applyAlignment="1">
      <alignment horizontal="center" vertical="center" wrapText="1"/>
    </xf>
    <xf numFmtId="2" fontId="4" fillId="0" borderId="0" xfId="0" applyNumberFormat="1" applyFont="1" applyAlignment="1">
      <alignment horizontal="justify" vertical="center" wrapText="1"/>
    </xf>
    <xf numFmtId="1" fontId="7" fillId="0" borderId="0" xfId="0" applyNumberFormat="1" applyFont="1" applyAlignment="1">
      <alignment vertical="center" wrapText="1"/>
    </xf>
    <xf numFmtId="49" fontId="26" fillId="5" borderId="9" xfId="0" applyNumberFormat="1" applyFont="1" applyFill="1" applyBorder="1" applyAlignment="1">
      <alignment horizontal="center" vertical="center" wrapText="1"/>
    </xf>
    <xf numFmtId="1" fontId="25" fillId="4" borderId="9" xfId="0" applyNumberFormat="1" applyFont="1" applyFill="1" applyBorder="1" applyAlignment="1">
      <alignment horizontal="center" vertical="center" wrapText="1"/>
    </xf>
    <xf numFmtId="49" fontId="3" fillId="7" borderId="9" xfId="0" applyNumberFormat="1" applyFont="1" applyFill="1" applyBorder="1" applyAlignment="1">
      <alignment horizontal="center" vertical="center" wrapText="1"/>
    </xf>
    <xf numFmtId="1" fontId="23" fillId="7" borderId="9" xfId="0" applyNumberFormat="1" applyFont="1" applyFill="1" applyBorder="1" applyAlignment="1">
      <alignment horizontal="center" vertical="center" wrapText="1"/>
    </xf>
    <xf numFmtId="1" fontId="29" fillId="5" borderId="9" xfId="0" applyNumberFormat="1" applyFont="1" applyFill="1" applyBorder="1" applyAlignment="1">
      <alignment horizontal="center" vertical="center" wrapText="1"/>
    </xf>
    <xf numFmtId="0" fontId="30" fillId="4" borderId="9" xfId="0" applyFont="1" applyFill="1" applyBorder="1" applyAlignment="1">
      <alignment horizontal="center" vertical="center" wrapText="1"/>
    </xf>
    <xf numFmtId="0" fontId="31" fillId="0" borderId="9" xfId="0" applyFont="1" applyBorder="1" applyAlignment="1">
      <alignment horizontal="left" vertical="top" wrapText="1"/>
    </xf>
    <xf numFmtId="0" fontId="30" fillId="0" borderId="9" xfId="0" applyFont="1" applyBorder="1" applyAlignment="1">
      <alignment vertical="center" wrapText="1"/>
    </xf>
    <xf numFmtId="0" fontId="7" fillId="4" borderId="9" xfId="0" applyFont="1" applyFill="1" applyBorder="1" applyAlignment="1">
      <alignment horizontal="center"/>
    </xf>
    <xf numFmtId="0" fontId="16" fillId="7" borderId="9" xfId="0" applyFont="1" applyFill="1" applyBorder="1" applyAlignment="1">
      <alignment horizontal="left" vertical="top" wrapText="1"/>
    </xf>
    <xf numFmtId="1" fontId="16" fillId="7" borderId="9" xfId="0" applyNumberFormat="1" applyFont="1" applyFill="1" applyBorder="1" applyAlignment="1">
      <alignment horizontal="center" vertical="center" wrapText="1"/>
    </xf>
    <xf numFmtId="0" fontId="16" fillId="5" borderId="35" xfId="0" applyFont="1" applyFill="1" applyBorder="1" applyAlignment="1">
      <alignment vertical="center"/>
    </xf>
    <xf numFmtId="0" fontId="33" fillId="4" borderId="9" xfId="0" applyFont="1" applyFill="1" applyBorder="1" applyAlignment="1">
      <alignment vertical="top" wrapText="1"/>
    </xf>
    <xf numFmtId="1" fontId="33" fillId="4" borderId="9" xfId="0" applyNumberFormat="1" applyFont="1" applyFill="1" applyBorder="1" applyAlignment="1">
      <alignment horizontal="center" vertical="center" wrapText="1"/>
    </xf>
    <xf numFmtId="49" fontId="23" fillId="5" borderId="25" xfId="0" applyNumberFormat="1" applyFont="1" applyFill="1" applyBorder="1" applyAlignment="1">
      <alignment horizontal="center" vertical="center" wrapText="1"/>
    </xf>
    <xf numFmtId="1" fontId="16" fillId="5" borderId="35" xfId="0" applyNumberFormat="1" applyFont="1" applyFill="1" applyBorder="1" applyAlignment="1">
      <alignment horizontal="center"/>
    </xf>
    <xf numFmtId="1" fontId="32" fillId="4" borderId="9" xfId="0" applyNumberFormat="1" applyFont="1" applyFill="1" applyBorder="1" applyAlignment="1">
      <alignment horizontal="center" vertical="center" wrapText="1"/>
    </xf>
    <xf numFmtId="0" fontId="37" fillId="4" borderId="9" xfId="0" applyFont="1" applyFill="1" applyBorder="1" applyAlignment="1">
      <alignment vertical="top" wrapText="1"/>
    </xf>
    <xf numFmtId="1" fontId="35" fillId="5" borderId="9" xfId="0" applyNumberFormat="1" applyFont="1" applyFill="1" applyBorder="1" applyAlignment="1">
      <alignment horizontal="center" vertical="center" wrapText="1"/>
    </xf>
    <xf numFmtId="0" fontId="30" fillId="4" borderId="9" xfId="0" applyFont="1" applyFill="1" applyBorder="1" applyAlignment="1">
      <alignment horizontal="left" vertical="top" wrapText="1"/>
    </xf>
    <xf numFmtId="49" fontId="23" fillId="7" borderId="9" xfId="0" applyNumberFormat="1" applyFont="1" applyFill="1" applyBorder="1" applyAlignment="1">
      <alignment horizontal="center" vertical="center" wrapText="1"/>
    </xf>
    <xf numFmtId="0" fontId="12" fillId="4" borderId="7" xfId="0" applyFont="1" applyFill="1" applyBorder="1" applyAlignment="1">
      <alignment horizontal="center" vertical="center" wrapText="1"/>
    </xf>
    <xf numFmtId="0" fontId="7" fillId="0" borderId="14" xfId="0" applyFont="1" applyBorder="1" applyAlignment="1">
      <alignment horizontal="center" vertical="center"/>
    </xf>
    <xf numFmtId="0" fontId="21" fillId="4" borderId="9" xfId="0" applyFont="1" applyFill="1" applyBorder="1" applyAlignment="1">
      <alignment horizontal="justify" vertical="top" wrapText="1"/>
    </xf>
    <xf numFmtId="0" fontId="26" fillId="4" borderId="26" xfId="0" applyFont="1" applyFill="1" applyBorder="1" applyAlignment="1">
      <alignment horizontal="center" vertical="center"/>
    </xf>
    <xf numFmtId="0" fontId="29" fillId="4" borderId="27" xfId="0" applyFont="1" applyFill="1" applyBorder="1" applyAlignment="1">
      <alignment horizontal="center" vertical="center"/>
    </xf>
    <xf numFmtId="1" fontId="38" fillId="0" borderId="9" xfId="0" applyNumberFormat="1" applyFont="1" applyBorder="1" applyAlignment="1">
      <alignment horizontal="center" vertical="center" wrapText="1"/>
    </xf>
    <xf numFmtId="1" fontId="29" fillId="4" borderId="9" xfId="0" applyNumberFormat="1" applyFont="1" applyFill="1" applyBorder="1" applyAlignment="1">
      <alignment horizontal="center" vertical="center" wrapText="1"/>
    </xf>
    <xf numFmtId="4" fontId="29" fillId="4" borderId="9" xfId="0" applyNumberFormat="1" applyFont="1" applyFill="1" applyBorder="1" applyAlignment="1">
      <alignment horizontal="center" vertical="center" wrapText="1"/>
    </xf>
    <xf numFmtId="0" fontId="30" fillId="4" borderId="0" xfId="0" applyFont="1" applyFill="1"/>
    <xf numFmtId="0" fontId="30" fillId="0" borderId="0" xfId="0" applyFont="1"/>
    <xf numFmtId="0" fontId="29" fillId="4" borderId="26" xfId="0" applyFont="1" applyFill="1" applyBorder="1" applyAlignment="1">
      <alignment horizontal="center" vertical="center"/>
    </xf>
    <xf numFmtId="0" fontId="21" fillId="4" borderId="9" xfId="0" applyFont="1" applyFill="1" applyBorder="1" applyAlignment="1">
      <alignment vertical="top" wrapText="1"/>
    </xf>
    <xf numFmtId="1" fontId="20" fillId="4" borderId="34" xfId="0" applyNumberFormat="1" applyFont="1" applyFill="1" applyBorder="1" applyAlignment="1">
      <alignment horizontal="center" vertical="center" wrapText="1"/>
    </xf>
    <xf numFmtId="0" fontId="15" fillId="0" borderId="9" xfId="0" applyFont="1" applyBorder="1" applyAlignment="1">
      <alignment vertical="top"/>
    </xf>
    <xf numFmtId="0" fontId="20" fillId="4" borderId="9" xfId="0" applyFont="1" applyFill="1" applyBorder="1" applyAlignment="1">
      <alignment horizontal="justify" vertical="top" wrapText="1"/>
    </xf>
    <xf numFmtId="0" fontId="20" fillId="0" borderId="9" xfId="0" applyFont="1" applyBorder="1" applyAlignment="1">
      <alignment horizontal="left" vertical="top" wrapText="1"/>
    </xf>
    <xf numFmtId="0" fontId="21" fillId="4" borderId="25" xfId="0" applyFont="1" applyFill="1" applyBorder="1" applyAlignment="1">
      <alignment horizontal="justify" vertical="top" wrapText="1"/>
    </xf>
    <xf numFmtId="49" fontId="26" fillId="5" borderId="28" xfId="0" applyNumberFormat="1" applyFont="1" applyFill="1" applyBorder="1" applyAlignment="1">
      <alignment horizontal="center" vertical="center" wrapText="1"/>
    </xf>
    <xf numFmtId="1" fontId="16" fillId="5" borderId="34" xfId="0" applyNumberFormat="1" applyFont="1" applyFill="1" applyBorder="1" applyAlignment="1">
      <alignment horizontal="center" vertical="center" wrapText="1"/>
    </xf>
    <xf numFmtId="0" fontId="15" fillId="0" borderId="25" xfId="0" applyFont="1" applyBorder="1" applyAlignment="1">
      <alignment vertical="top"/>
    </xf>
    <xf numFmtId="0" fontId="16" fillId="5" borderId="35" xfId="0" applyFont="1" applyFill="1" applyBorder="1" applyAlignment="1">
      <alignment vertical="top"/>
    </xf>
    <xf numFmtId="0" fontId="3" fillId="2" borderId="9" xfId="0" applyFont="1" applyFill="1" applyBorder="1" applyAlignment="1">
      <alignment horizontal="justify" vertical="top"/>
    </xf>
    <xf numFmtId="0" fontId="3" fillId="2" borderId="9" xfId="0" applyFont="1" applyFill="1" applyBorder="1" applyAlignment="1">
      <alignment horizontal="left" vertical="top" wrapText="1"/>
    </xf>
    <xf numFmtId="0" fontId="28" fillId="2" borderId="9"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0" borderId="9" xfId="0" applyFont="1" applyBorder="1" applyAlignment="1">
      <alignment horizontal="right" vertical="top"/>
    </xf>
    <xf numFmtId="0" fontId="5" fillId="3" borderId="9" xfId="0" applyFont="1" applyFill="1" applyBorder="1" applyAlignment="1">
      <alignment horizontal="left" vertical="top" wrapText="1"/>
    </xf>
    <xf numFmtId="0" fontId="5" fillId="0" borderId="0" xfId="0" applyFont="1" applyAlignment="1">
      <alignment vertical="top"/>
    </xf>
    <xf numFmtId="0" fontId="12" fillId="4" borderId="6" xfId="0" applyFont="1" applyFill="1" applyBorder="1" applyAlignment="1">
      <alignment horizontal="justify" vertical="top" wrapText="1"/>
    </xf>
    <xf numFmtId="0" fontId="16" fillId="5" borderId="35" xfId="0" applyFont="1" applyFill="1" applyBorder="1" applyAlignment="1">
      <alignment horizontal="justify" vertical="top" wrapText="1"/>
    </xf>
    <xf numFmtId="0" fontId="20" fillId="4" borderId="25" xfId="0" applyFont="1" applyFill="1" applyBorder="1" applyAlignment="1">
      <alignment horizontal="justify" vertical="top" wrapText="1"/>
    </xf>
    <xf numFmtId="0" fontId="21" fillId="4" borderId="9" xfId="0" applyFont="1" applyFill="1" applyBorder="1" applyAlignment="1">
      <alignment vertical="top"/>
    </xf>
    <xf numFmtId="0" fontId="16" fillId="5" borderId="3" xfId="0" applyFont="1" applyFill="1" applyBorder="1" applyAlignment="1">
      <alignment vertical="top" wrapText="1"/>
    </xf>
    <xf numFmtId="0" fontId="38" fillId="0" borderId="9" xfId="0" applyFont="1" applyBorder="1" applyAlignment="1">
      <alignment vertical="top" wrapText="1"/>
    </xf>
    <xf numFmtId="0" fontId="39" fillId="0" borderId="9" xfId="0" applyFont="1" applyBorder="1" applyAlignment="1">
      <alignment vertical="top" wrapText="1"/>
    </xf>
    <xf numFmtId="0" fontId="21" fillId="0" borderId="9" xfId="0" applyFont="1" applyBorder="1" applyAlignment="1">
      <alignment vertical="top" wrapText="1"/>
    </xf>
    <xf numFmtId="0" fontId="21" fillId="4" borderId="27" xfId="0" applyFont="1" applyFill="1" applyBorder="1" applyAlignment="1">
      <alignment vertical="top"/>
    </xf>
    <xf numFmtId="0" fontId="15" fillId="0" borderId="9" xfId="0" applyFont="1" applyBorder="1" applyAlignment="1">
      <alignment horizontal="justify" vertical="top" wrapText="1"/>
    </xf>
    <xf numFmtId="0" fontId="40" fillId="0" borderId="25" xfId="0" applyFont="1" applyBorder="1" applyAlignment="1">
      <alignment horizontal="justify" vertical="top" wrapText="1"/>
    </xf>
    <xf numFmtId="0" fontId="40" fillId="0" borderId="9" xfId="0" applyFont="1" applyBorder="1" applyAlignment="1">
      <alignment horizontal="justify" vertical="top" wrapText="1"/>
    </xf>
    <xf numFmtId="2" fontId="21" fillId="4" borderId="9" xfId="0" applyNumberFormat="1" applyFont="1" applyFill="1" applyBorder="1" applyAlignment="1">
      <alignment vertical="top" wrapText="1"/>
    </xf>
    <xf numFmtId="0" fontId="4" fillId="4" borderId="9" xfId="0" applyFont="1" applyFill="1" applyBorder="1" applyAlignment="1">
      <alignment vertical="top"/>
    </xf>
    <xf numFmtId="0" fontId="33" fillId="4" borderId="9" xfId="0" applyFont="1" applyFill="1" applyBorder="1" applyAlignment="1">
      <alignment vertical="top"/>
    </xf>
    <xf numFmtId="0" fontId="34" fillId="4" borderId="9" xfId="0" applyFont="1" applyFill="1" applyBorder="1" applyAlignment="1">
      <alignment vertical="top"/>
    </xf>
    <xf numFmtId="0" fontId="24" fillId="5" borderId="9" xfId="0" applyFont="1" applyFill="1" applyBorder="1" applyAlignment="1">
      <alignment vertical="top"/>
    </xf>
    <xf numFmtId="0" fontId="29" fillId="5" borderId="9" xfId="0" applyFont="1" applyFill="1" applyBorder="1" applyAlignment="1">
      <alignment vertical="top"/>
    </xf>
    <xf numFmtId="0" fontId="6" fillId="7" borderId="5" xfId="0" applyFont="1" applyFill="1" applyBorder="1" applyAlignment="1">
      <alignment horizontal="justify" vertical="top" wrapText="1"/>
    </xf>
    <xf numFmtId="2" fontId="23" fillId="7" borderId="9" xfId="0" applyNumberFormat="1" applyFont="1" applyFill="1" applyBorder="1" applyAlignment="1">
      <alignment vertical="top" wrapText="1"/>
    </xf>
    <xf numFmtId="2" fontId="25" fillId="4" borderId="9" xfId="0" applyNumberFormat="1" applyFont="1" applyFill="1" applyBorder="1" applyAlignment="1">
      <alignment vertical="top" wrapText="1"/>
    </xf>
    <xf numFmtId="2" fontId="6" fillId="7" borderId="9" xfId="0" applyNumberFormat="1" applyFont="1" applyFill="1" applyBorder="1" applyAlignment="1">
      <alignment horizontal="justify" vertical="top" wrapText="1"/>
    </xf>
    <xf numFmtId="2" fontId="7" fillId="0" borderId="9" xfId="0" applyNumberFormat="1" applyFont="1" applyBorder="1" applyAlignment="1">
      <alignment horizontal="justify" vertical="top" wrapText="1"/>
    </xf>
    <xf numFmtId="0" fontId="6" fillId="7" borderId="9" xfId="0" applyFont="1" applyFill="1" applyBorder="1" applyAlignment="1">
      <alignment horizontal="justify" vertical="top" wrapText="1"/>
    </xf>
    <xf numFmtId="0" fontId="7" fillId="0" borderId="16" xfId="0" applyFont="1" applyBorder="1" applyAlignment="1">
      <alignment vertical="top"/>
    </xf>
    <xf numFmtId="0" fontId="21" fillId="0" borderId="9" xfId="0" applyFont="1" applyBorder="1" applyAlignment="1">
      <alignment horizontal="left" vertical="top" wrapText="1"/>
    </xf>
    <xf numFmtId="0" fontId="25" fillId="4" borderId="9" xfId="0" applyFont="1" applyFill="1" applyBorder="1" applyAlignment="1">
      <alignment vertical="top"/>
    </xf>
    <xf numFmtId="49" fontId="35" fillId="5" borderId="27" xfId="0" applyNumberFormat="1" applyFont="1" applyFill="1" applyBorder="1" applyAlignment="1">
      <alignment horizontal="center" vertical="center" wrapText="1"/>
    </xf>
    <xf numFmtId="0" fontId="41" fillId="5" borderId="25" xfId="0" applyFont="1" applyFill="1" applyBorder="1" applyAlignment="1">
      <alignment vertical="top"/>
    </xf>
    <xf numFmtId="1" fontId="35" fillId="5" borderId="25" xfId="0" applyNumberFormat="1" applyFont="1" applyFill="1" applyBorder="1" applyAlignment="1">
      <alignment horizontal="center" vertical="center" wrapText="1"/>
    </xf>
    <xf numFmtId="4" fontId="35" fillId="5" borderId="9" xfId="0" applyNumberFormat="1" applyFont="1" applyFill="1" applyBorder="1" applyAlignment="1">
      <alignment horizontal="center" vertical="center" wrapText="1"/>
    </xf>
    <xf numFmtId="0" fontId="33" fillId="4" borderId="0" xfId="0" applyFont="1" applyFill="1"/>
    <xf numFmtId="0" fontId="33" fillId="0" borderId="0" xfId="0" applyFont="1"/>
    <xf numFmtId="49" fontId="27" fillId="5" borderId="28" xfId="0" applyNumberFormat="1" applyFont="1" applyFill="1" applyBorder="1" applyAlignment="1">
      <alignment horizontal="center" vertical="center" wrapText="1"/>
    </xf>
    <xf numFmtId="0" fontId="6" fillId="5" borderId="36" xfId="0" applyFont="1" applyFill="1" applyBorder="1" applyAlignment="1">
      <alignment vertical="top"/>
    </xf>
    <xf numFmtId="1" fontId="6" fillId="5" borderId="37" xfId="0" applyNumberFormat="1" applyFont="1" applyFill="1" applyBorder="1" applyAlignment="1">
      <alignment horizontal="center" vertical="center" wrapText="1"/>
    </xf>
    <xf numFmtId="1" fontId="3" fillId="5" borderId="34" xfId="0" applyNumberFormat="1" applyFont="1" applyFill="1" applyBorder="1" applyAlignment="1">
      <alignment horizontal="center" vertical="center" wrapText="1"/>
    </xf>
    <xf numFmtId="1" fontId="35" fillId="4" borderId="9" xfId="0" applyNumberFormat="1" applyFont="1" applyFill="1" applyBorder="1" applyAlignment="1">
      <alignment horizontal="center" vertical="center" wrapText="1"/>
    </xf>
    <xf numFmtId="4" fontId="35" fillId="4" borderId="9" xfId="0" applyNumberFormat="1" applyFont="1" applyFill="1" applyBorder="1" applyAlignment="1">
      <alignment horizontal="center" vertical="center" wrapText="1"/>
    </xf>
    <xf numFmtId="49" fontId="35" fillId="5" borderId="25" xfId="0" applyNumberFormat="1" applyFont="1" applyFill="1" applyBorder="1" applyAlignment="1">
      <alignment horizontal="center" vertical="center" wrapText="1"/>
    </xf>
    <xf numFmtId="0" fontId="41" fillId="5" borderId="9" xfId="0" applyFont="1" applyFill="1" applyBorder="1" applyAlignment="1">
      <alignment vertical="top"/>
    </xf>
    <xf numFmtId="0" fontId="42" fillId="4" borderId="9" xfId="0" applyFont="1" applyFill="1" applyBorder="1" applyAlignment="1">
      <alignment vertical="top"/>
    </xf>
    <xf numFmtId="0" fontId="34" fillId="4" borderId="9" xfId="0" applyFont="1" applyFill="1" applyBorder="1" applyAlignment="1">
      <alignment vertical="top" wrapText="1"/>
    </xf>
    <xf numFmtId="49" fontId="33" fillId="4" borderId="0" xfId="0" applyNumberFormat="1" applyFont="1" applyFill="1" applyAlignment="1">
      <alignment horizontal="center" vertical="center" wrapText="1"/>
    </xf>
    <xf numFmtId="1" fontId="33" fillId="4" borderId="25" xfId="0" applyNumberFormat="1" applyFont="1" applyFill="1" applyBorder="1" applyAlignment="1">
      <alignment horizontal="center" vertical="center" wrapText="1"/>
    </xf>
    <xf numFmtId="1" fontId="35" fillId="4" borderId="25" xfId="0" applyNumberFormat="1" applyFont="1" applyFill="1" applyBorder="1" applyAlignment="1">
      <alignment horizontal="center" vertical="center" wrapText="1"/>
    </xf>
    <xf numFmtId="1" fontId="24" fillId="5" borderId="9" xfId="0" applyNumberFormat="1" applyFont="1" applyFill="1" applyBorder="1" applyAlignment="1">
      <alignment horizontal="center" vertical="center"/>
    </xf>
    <xf numFmtId="1" fontId="36" fillId="4" borderId="9" xfId="0" applyNumberFormat="1" applyFont="1" applyFill="1" applyBorder="1" applyAlignment="1">
      <alignment horizontal="center" vertical="center" wrapText="1"/>
    </xf>
    <xf numFmtId="0" fontId="38" fillId="0" borderId="9" xfId="0" applyFont="1" applyBorder="1" applyAlignment="1">
      <alignment horizontal="left" vertical="top" wrapText="1"/>
    </xf>
    <xf numFmtId="0" fontId="20" fillId="4" borderId="9" xfId="0" applyFont="1" applyFill="1" applyBorder="1" applyAlignment="1">
      <alignment horizontal="center" vertical="center"/>
    </xf>
    <xf numFmtId="0" fontId="33" fillId="4" borderId="9" xfId="0" applyFont="1" applyFill="1" applyBorder="1" applyAlignment="1">
      <alignment horizontal="left" vertical="top" wrapText="1"/>
    </xf>
    <xf numFmtId="0" fontId="41" fillId="4" borderId="9" xfId="0" applyFont="1" applyFill="1" applyBorder="1" applyAlignment="1">
      <alignment wrapText="1"/>
    </xf>
    <xf numFmtId="0" fontId="33" fillId="4" borderId="9" xfId="0" applyFont="1" applyFill="1" applyBorder="1" applyAlignment="1">
      <alignment horizontal="justify" vertical="top" wrapText="1"/>
    </xf>
    <xf numFmtId="2" fontId="30" fillId="4" borderId="9" xfId="0" applyNumberFormat="1" applyFont="1" applyFill="1" applyBorder="1" applyAlignment="1">
      <alignment vertical="center" wrapText="1"/>
    </xf>
    <xf numFmtId="1" fontId="6" fillId="4" borderId="9" xfId="0" applyNumberFormat="1" applyFont="1" applyFill="1" applyBorder="1" applyAlignment="1">
      <alignment horizontal="center" vertical="center" wrapText="1"/>
    </xf>
    <xf numFmtId="4" fontId="6" fillId="4" borderId="9" xfId="0" applyNumberFormat="1" applyFont="1" applyFill="1" applyBorder="1" applyAlignment="1">
      <alignment horizontal="center" vertical="center" wrapText="1"/>
    </xf>
    <xf numFmtId="0" fontId="7" fillId="4" borderId="0" xfId="0" applyFont="1" applyFill="1"/>
    <xf numFmtId="0" fontId="30" fillId="0" borderId="9" xfId="0" applyFont="1" applyBorder="1" applyAlignment="1">
      <alignment vertical="top" wrapText="1"/>
    </xf>
    <xf numFmtId="2" fontId="34" fillId="0" borderId="0" xfId="0" applyNumberFormat="1" applyFont="1" applyAlignment="1">
      <alignment horizontal="justify" vertical="center" wrapText="1"/>
    </xf>
    <xf numFmtId="1" fontId="33" fillId="0" borderId="9" xfId="0" applyNumberFormat="1" applyFont="1" applyBorder="1" applyAlignment="1">
      <alignment vertical="center" wrapText="1"/>
    </xf>
    <xf numFmtId="1" fontId="33" fillId="0" borderId="0" xfId="0" applyNumberFormat="1" applyFont="1" applyAlignment="1">
      <alignment vertical="center" wrapText="1"/>
    </xf>
    <xf numFmtId="1" fontId="33" fillId="4" borderId="0" xfId="0" applyNumberFormat="1" applyFont="1" applyFill="1" applyAlignment="1">
      <alignment vertical="center" wrapText="1"/>
    </xf>
    <xf numFmtId="0" fontId="33" fillId="0" borderId="9" xfId="0" applyFont="1" applyBorder="1" applyAlignment="1">
      <alignment horizontal="center" vertical="center" wrapText="1"/>
    </xf>
    <xf numFmtId="0" fontId="30" fillId="0" borderId="9" xfId="0" applyFont="1" applyBorder="1" applyAlignment="1">
      <alignment horizontal="left" vertical="top" wrapText="1"/>
    </xf>
    <xf numFmtId="0" fontId="35" fillId="2" borderId="9" xfId="0" applyFont="1" applyFill="1" applyBorder="1" applyAlignment="1">
      <alignment horizontal="justify" vertical="top" wrapText="1"/>
    </xf>
    <xf numFmtId="0" fontId="5" fillId="5" borderId="9" xfId="0" applyFont="1" applyFill="1" applyBorder="1"/>
    <xf numFmtId="0" fontId="34" fillId="0" borderId="9" xfId="0" applyFont="1" applyBorder="1" applyAlignment="1">
      <alignment horizontal="left" vertical="top" wrapText="1"/>
    </xf>
    <xf numFmtId="0" fontId="26" fillId="4" borderId="9" xfId="0" applyFont="1" applyFill="1" applyBorder="1" applyAlignment="1">
      <alignment horizontal="center" vertical="center" wrapText="1"/>
    </xf>
    <xf numFmtId="0" fontId="0" fillId="0" borderId="9" xfId="0" applyBorder="1" applyAlignment="1">
      <alignment horizontal="center" vertical="center" wrapText="1"/>
    </xf>
    <xf numFmtId="0" fontId="26" fillId="4" borderId="27" xfId="0" applyFont="1" applyFill="1" applyBorder="1" applyAlignment="1">
      <alignment horizontal="center" vertical="center" wrapText="1"/>
    </xf>
    <xf numFmtId="0" fontId="0" fillId="0" borderId="26" xfId="0" applyBorder="1" applyAlignment="1">
      <alignment horizontal="center" vertical="center" wrapText="1"/>
    </xf>
    <xf numFmtId="49" fontId="3" fillId="4" borderId="27" xfId="0" applyNumberFormat="1" applyFont="1" applyFill="1" applyBorder="1" applyAlignment="1">
      <alignment horizontal="center" vertical="center" wrapText="1"/>
    </xf>
    <xf numFmtId="49" fontId="3" fillId="4" borderId="26" xfId="0" applyNumberFormat="1" applyFont="1" applyFill="1" applyBorder="1" applyAlignment="1">
      <alignment horizontal="center" vertical="center" wrapText="1"/>
    </xf>
    <xf numFmtId="49" fontId="3" fillId="4" borderId="25" xfId="0" applyNumberFormat="1" applyFont="1" applyFill="1" applyBorder="1" applyAlignment="1">
      <alignment horizontal="center" vertical="center" wrapText="1"/>
    </xf>
    <xf numFmtId="49" fontId="3" fillId="8" borderId="28" xfId="0" applyNumberFormat="1" applyFont="1" applyFill="1" applyBorder="1" applyAlignment="1">
      <alignment horizontal="left" vertical="center" wrapText="1"/>
    </xf>
    <xf numFmtId="49" fontId="3" fillId="8" borderId="34" xfId="0" applyNumberFormat="1" applyFont="1" applyFill="1" applyBorder="1" applyAlignment="1">
      <alignment horizontal="left" vertical="center" wrapText="1"/>
    </xf>
    <xf numFmtId="0" fontId="31" fillId="4" borderId="9" xfId="0" applyFont="1" applyFill="1" applyBorder="1"/>
    <xf numFmtId="49" fontId="27" fillId="4" borderId="27" xfId="0" applyNumberFormat="1" applyFont="1" applyFill="1" applyBorder="1" applyAlignment="1">
      <alignment horizontal="center" vertical="center" wrapText="1"/>
    </xf>
    <xf numFmtId="49" fontId="27" fillId="4" borderId="26" xfId="0" applyNumberFormat="1" applyFont="1" applyFill="1" applyBorder="1" applyAlignment="1">
      <alignment horizontal="center" vertical="center" wrapText="1"/>
    </xf>
    <xf numFmtId="49" fontId="27" fillId="4" borderId="25" xfId="0" applyNumberFormat="1" applyFont="1" applyFill="1" applyBorder="1" applyAlignment="1">
      <alignment horizontal="center" vertical="center" wrapText="1"/>
    </xf>
    <xf numFmtId="2" fontId="4" fillId="0" borderId="9" xfId="0" applyNumberFormat="1" applyFont="1" applyBorder="1" applyAlignment="1">
      <alignment horizontal="justify" vertical="center" wrapText="1"/>
    </xf>
    <xf numFmtId="0" fontId="12" fillId="4" borderId="10" xfId="0" applyFont="1" applyFill="1" applyBorder="1" applyAlignment="1">
      <alignment horizontal="center" vertical="center" wrapText="1"/>
    </xf>
    <xf numFmtId="0" fontId="12" fillId="4" borderId="11" xfId="0" applyFont="1" applyFill="1" applyBorder="1" applyAlignment="1">
      <alignment horizontal="center" vertical="center" wrapText="1"/>
    </xf>
    <xf numFmtId="0" fontId="12" fillId="4" borderId="33" xfId="0" applyFont="1" applyFill="1" applyBorder="1" applyAlignment="1">
      <alignment horizontal="center" vertical="center" wrapText="1"/>
    </xf>
    <xf numFmtId="0" fontId="34" fillId="4" borderId="9" xfId="0" applyFont="1" applyFill="1" applyBorder="1"/>
    <xf numFmtId="1" fontId="16" fillId="6" borderId="1" xfId="0" applyNumberFormat="1" applyFont="1" applyFill="1" applyBorder="1" applyAlignment="1">
      <alignment horizontal="center" vertical="center" wrapText="1"/>
    </xf>
    <xf numFmtId="1" fontId="16" fillId="6" borderId="5" xfId="0" applyNumberFormat="1" applyFont="1" applyFill="1" applyBorder="1" applyAlignment="1">
      <alignment horizontal="center" vertical="center" wrapText="1"/>
    </xf>
    <xf numFmtId="0" fontId="16" fillId="6" borderId="1" xfId="0" applyFont="1" applyFill="1" applyBorder="1" applyAlignment="1">
      <alignment horizontal="justify" vertical="top" wrapText="1"/>
    </xf>
    <xf numFmtId="0" fontId="17" fillId="6" borderId="5" xfId="0" applyFont="1" applyFill="1" applyBorder="1" applyAlignment="1">
      <alignment horizontal="justify" vertical="top" wrapText="1"/>
    </xf>
    <xf numFmtId="1" fontId="12" fillId="6" borderId="1" xfId="0" applyNumberFormat="1" applyFont="1" applyFill="1" applyBorder="1" applyAlignment="1">
      <alignment horizontal="center" vertical="center" wrapText="1"/>
    </xf>
    <xf numFmtId="1" fontId="12" fillId="6" borderId="2" xfId="0" applyNumberFormat="1" applyFont="1" applyFill="1" applyBorder="1" applyAlignment="1">
      <alignment horizontal="center" vertical="center" wrapText="1"/>
    </xf>
    <xf numFmtId="0" fontId="12" fillId="6" borderId="1"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2" fillId="6" borderId="12" xfId="0" applyFont="1" applyFill="1" applyBorder="1" applyAlignment="1">
      <alignment horizontal="center" vertical="center" wrapText="1"/>
    </xf>
    <xf numFmtId="0" fontId="12" fillId="6" borderId="13" xfId="0" applyFont="1" applyFill="1" applyBorder="1" applyAlignment="1">
      <alignment horizontal="center" vertical="center" wrapText="1"/>
    </xf>
    <xf numFmtId="0" fontId="12" fillId="6" borderId="14"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8" borderId="12" xfId="0" applyFont="1" applyFill="1" applyBorder="1" applyAlignment="1">
      <alignment horizontal="left" vertical="center" wrapText="1"/>
    </xf>
    <xf numFmtId="0" fontId="12" fillId="8" borderId="13" xfId="0" applyFont="1" applyFill="1" applyBorder="1" applyAlignment="1">
      <alignment horizontal="left" vertical="center" wrapText="1"/>
    </xf>
    <xf numFmtId="0" fontId="21" fillId="4" borderId="28" xfId="0" applyFont="1" applyFill="1" applyBorder="1" applyAlignment="1">
      <alignment vertical="top" wrapText="1"/>
    </xf>
    <xf numFmtId="0" fontId="21" fillId="4" borderId="34" xfId="0" applyFont="1" applyFill="1" applyBorder="1" applyAlignment="1">
      <alignment vertical="top" wrapText="1"/>
    </xf>
    <xf numFmtId="0" fontId="26" fillId="4" borderId="26" xfId="0" applyFont="1" applyFill="1" applyBorder="1" applyAlignment="1">
      <alignment horizontal="center" vertical="center" wrapText="1"/>
    </xf>
    <xf numFmtId="0" fontId="26" fillId="4" borderId="25" xfId="0" applyFont="1" applyFill="1" applyBorder="1" applyAlignment="1">
      <alignment horizontal="center" vertical="center" wrapText="1"/>
    </xf>
    <xf numFmtId="49" fontId="35" fillId="4" borderId="27" xfId="0" applyNumberFormat="1" applyFont="1" applyFill="1" applyBorder="1" applyAlignment="1">
      <alignment horizontal="center" vertical="center"/>
    </xf>
    <xf numFmtId="49" fontId="35" fillId="4" borderId="26" xfId="0" applyNumberFormat="1" applyFont="1" applyFill="1" applyBorder="1" applyAlignment="1">
      <alignment horizontal="center" vertical="center"/>
    </xf>
    <xf numFmtId="49" fontId="35" fillId="4" borderId="25" xfId="0" applyNumberFormat="1" applyFont="1" applyFill="1" applyBorder="1" applyAlignment="1">
      <alignment horizontal="center" vertical="center"/>
    </xf>
    <xf numFmtId="0" fontId="0" fillId="0" borderId="25" xfId="0" applyBorder="1" applyAlignment="1">
      <alignment horizontal="center" vertical="center" wrapText="1"/>
    </xf>
    <xf numFmtId="0" fontId="3" fillId="0" borderId="18" xfId="0" applyFont="1" applyBorder="1" applyAlignment="1">
      <alignment horizontal="center" wrapText="1"/>
    </xf>
    <xf numFmtId="0" fontId="3" fillId="0" borderId="19" xfId="0" applyFont="1" applyBorder="1" applyAlignment="1">
      <alignment horizontal="center" wrapText="1"/>
    </xf>
    <xf numFmtId="0" fontId="3" fillId="0" borderId="20" xfId="0" applyFont="1" applyBorder="1" applyAlignment="1">
      <alignment horizontal="center" wrapText="1"/>
    </xf>
    <xf numFmtId="1" fontId="13" fillId="6" borderId="1" xfId="0" quotePrefix="1" applyNumberFormat="1" applyFont="1" applyFill="1" applyBorder="1" applyAlignment="1">
      <alignment horizontal="center" vertical="center" wrapText="1"/>
    </xf>
    <xf numFmtId="1" fontId="13" fillId="6" borderId="2" xfId="0" quotePrefix="1" applyNumberFormat="1" applyFont="1" applyFill="1" applyBorder="1" applyAlignment="1">
      <alignment horizontal="center" vertical="center" wrapText="1"/>
    </xf>
    <xf numFmtId="1" fontId="12" fillId="6" borderId="5" xfId="0" applyNumberFormat="1" applyFont="1" applyFill="1" applyBorder="1" applyAlignment="1">
      <alignment horizontal="center" vertical="center" wrapText="1"/>
    </xf>
    <xf numFmtId="1" fontId="12" fillId="6" borderId="1" xfId="0" quotePrefix="1" applyNumberFormat="1" applyFont="1" applyFill="1" applyBorder="1" applyAlignment="1">
      <alignment horizontal="center" vertical="center" wrapText="1"/>
    </xf>
    <xf numFmtId="1" fontId="12" fillId="6" borderId="32" xfId="0" quotePrefix="1" applyNumberFormat="1" applyFont="1" applyFill="1" applyBorder="1" applyAlignment="1">
      <alignment horizontal="center" vertical="center" wrapText="1"/>
    </xf>
    <xf numFmtId="1" fontId="12" fillId="6" borderId="31" xfId="0" applyNumberFormat="1" applyFont="1" applyFill="1" applyBorder="1" applyAlignment="1">
      <alignment horizontal="center" vertical="center" wrapText="1"/>
    </xf>
    <xf numFmtId="4" fontId="14" fillId="6" borderId="1" xfId="0" applyNumberFormat="1" applyFont="1" applyFill="1" applyBorder="1" applyAlignment="1">
      <alignment horizontal="center" vertical="center" wrapText="1"/>
    </xf>
    <xf numFmtId="4" fontId="14" fillId="6" borderId="32" xfId="0" applyNumberFormat="1" applyFont="1" applyFill="1" applyBorder="1" applyAlignment="1">
      <alignment horizontal="center" vertical="center" wrapText="1"/>
    </xf>
    <xf numFmtId="4" fontId="14" fillId="6" borderId="31" xfId="0" applyNumberFormat="1" applyFont="1" applyFill="1" applyBorder="1" applyAlignment="1">
      <alignment horizontal="center" vertical="center" wrapText="1"/>
    </xf>
    <xf numFmtId="4" fontId="14" fillId="6" borderId="5" xfId="0" applyNumberFormat="1" applyFont="1" applyFill="1" applyBorder="1" applyAlignment="1">
      <alignment horizontal="center" vertical="center" wrapText="1"/>
    </xf>
    <xf numFmtId="0" fontId="7" fillId="4" borderId="27" xfId="0" applyFont="1" applyFill="1" applyBorder="1" applyAlignment="1">
      <alignment horizontal="center" vertical="center" wrapText="1"/>
    </xf>
    <xf numFmtId="0" fontId="7" fillId="4" borderId="26"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7" fillId="0" borderId="14" xfId="1" applyFont="1" applyBorder="1" applyAlignment="1">
      <alignment horizontal="left" vertical="top" wrapText="1"/>
    </xf>
    <xf numFmtId="0" fontId="7" fillId="0" borderId="16" xfId="1" applyFont="1" applyBorder="1" applyAlignment="1">
      <alignment horizontal="left" vertical="top" wrapText="1"/>
    </xf>
    <xf numFmtId="0" fontId="7" fillId="0" borderId="4" xfId="1" applyFont="1" applyBorder="1" applyAlignment="1">
      <alignment horizontal="left" vertical="top" wrapText="1"/>
    </xf>
    <xf numFmtId="0" fontId="5" fillId="4" borderId="29" xfId="0" applyFont="1" applyFill="1" applyBorder="1" applyAlignment="1">
      <alignment horizontal="center" vertical="center" wrapText="1"/>
    </xf>
    <xf numFmtId="0" fontId="5" fillId="4" borderId="30" xfId="0" applyFont="1" applyFill="1" applyBorder="1" applyAlignment="1">
      <alignment horizontal="center" vertical="center" wrapText="1"/>
    </xf>
    <xf numFmtId="0" fontId="4" fillId="4" borderId="9" xfId="0" applyFont="1" applyFill="1" applyBorder="1" applyAlignment="1">
      <alignment wrapText="1"/>
    </xf>
    <xf numFmtId="49" fontId="7" fillId="0" borderId="27" xfId="0" applyNumberFormat="1" applyFont="1" applyBorder="1" applyAlignment="1">
      <alignment horizontal="center" vertical="center" wrapText="1"/>
    </xf>
    <xf numFmtId="49" fontId="7" fillId="0" borderId="26" xfId="0" applyNumberFormat="1" applyFont="1" applyBorder="1" applyAlignment="1">
      <alignment horizontal="center" vertical="center" wrapText="1"/>
    </xf>
    <xf numFmtId="49" fontId="7" fillId="0" borderId="25" xfId="0" applyNumberFormat="1" applyFont="1" applyBorder="1" applyAlignment="1">
      <alignment horizontal="center" vertical="center" wrapText="1"/>
    </xf>
    <xf numFmtId="0" fontId="5" fillId="4" borderId="38" xfId="0" applyFont="1" applyFill="1" applyBorder="1" applyAlignment="1">
      <alignment horizontal="center" vertical="center" wrapText="1"/>
    </xf>
    <xf numFmtId="0" fontId="5" fillId="4" borderId="0" xfId="0" applyFont="1" applyFill="1" applyAlignment="1">
      <alignment horizontal="center" vertical="center" wrapText="1"/>
    </xf>
    <xf numFmtId="0" fontId="5" fillId="4" borderId="16" xfId="0" applyFont="1" applyFill="1" applyBorder="1" applyAlignment="1">
      <alignment horizontal="center" vertical="center" wrapText="1"/>
    </xf>
  </cellXfs>
  <cellStyles count="3">
    <cellStyle name="Normal" xfId="0" builtinId="0"/>
    <cellStyle name="Normal 2" xfId="2"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64"/>
  <sheetViews>
    <sheetView tabSelected="1" topLeftCell="A79" zoomScale="90" zoomScaleNormal="90" workbookViewId="0">
      <selection activeCell="B83" sqref="B83"/>
    </sheetView>
  </sheetViews>
  <sheetFormatPr defaultColWidth="9.140625" defaultRowHeight="15.75" x14ac:dyDescent="0.25"/>
  <cols>
    <col min="1" max="1" width="7" style="21" customWidth="1"/>
    <col min="2" max="2" width="159.7109375" style="122" customWidth="1"/>
    <col min="3" max="3" width="20.7109375" style="21" customWidth="1"/>
    <col min="4" max="4" width="17.5703125" style="20" customWidth="1"/>
    <col min="5" max="5" width="16.7109375" style="20" customWidth="1"/>
    <col min="6" max="6" width="15.7109375" style="20" customWidth="1"/>
    <col min="7" max="7" width="14.28515625" style="20" customWidth="1"/>
    <col min="8" max="9" width="7.5703125" style="20" customWidth="1"/>
    <col min="10" max="12" width="7" style="20" customWidth="1"/>
    <col min="13" max="16384" width="9.140625" style="20"/>
  </cols>
  <sheetData>
    <row r="2" spans="1:11" x14ac:dyDescent="0.25">
      <c r="B2" s="116" t="s">
        <v>18</v>
      </c>
    </row>
    <row r="3" spans="1:11" ht="31.5" x14ac:dyDescent="0.25">
      <c r="B3" s="187" t="s">
        <v>111</v>
      </c>
    </row>
    <row r="4" spans="1:11" ht="31.5" x14ac:dyDescent="0.25">
      <c r="B4" s="117" t="s">
        <v>25</v>
      </c>
    </row>
    <row r="5" spans="1:11" ht="19.5" customHeight="1" x14ac:dyDescent="0.25">
      <c r="B5" s="118" t="s">
        <v>141</v>
      </c>
      <c r="D5" s="22"/>
      <c r="E5" s="22"/>
    </row>
    <row r="6" spans="1:11" x14ac:dyDescent="0.25">
      <c r="B6" s="117" t="s">
        <v>16</v>
      </c>
      <c r="D6" s="22"/>
      <c r="E6" s="22"/>
    </row>
    <row r="7" spans="1:11" x14ac:dyDescent="0.25">
      <c r="B7" s="117" t="s">
        <v>17</v>
      </c>
      <c r="D7" s="22"/>
      <c r="E7" s="22"/>
    </row>
    <row r="8" spans="1:11" x14ac:dyDescent="0.25">
      <c r="B8" s="119"/>
      <c r="D8" s="22"/>
      <c r="E8" s="22"/>
    </row>
    <row r="9" spans="1:11" x14ac:dyDescent="0.25">
      <c r="B9" s="120" t="s">
        <v>42</v>
      </c>
      <c r="C9" s="23"/>
      <c r="D9" s="22"/>
      <c r="E9" s="22"/>
    </row>
    <row r="10" spans="1:11" ht="72" customHeight="1" x14ac:dyDescent="0.25">
      <c r="B10" s="175" t="s">
        <v>63</v>
      </c>
      <c r="C10" s="24"/>
    </row>
    <row r="11" spans="1:11" ht="21.6" customHeight="1" thickBot="1" x14ac:dyDescent="0.3">
      <c r="B11" s="121" t="s">
        <v>33</v>
      </c>
      <c r="C11" s="25"/>
      <c r="F11" s="26"/>
    </row>
    <row r="12" spans="1:11" ht="48.75" customHeight="1" thickBot="1" x14ac:dyDescent="0.3">
      <c r="D12" s="230"/>
      <c r="E12" s="231"/>
      <c r="F12" s="231"/>
      <c r="G12" s="232"/>
    </row>
    <row r="13" spans="1:11" ht="30.75" customHeight="1" thickBot="1" x14ac:dyDescent="0.3">
      <c r="A13" s="204" t="s">
        <v>15</v>
      </c>
      <c r="B13" s="205"/>
      <c r="C13" s="206"/>
      <c r="D13" s="47" t="s">
        <v>7</v>
      </c>
      <c r="E13" s="48" t="s">
        <v>8</v>
      </c>
      <c r="F13" s="48" t="s">
        <v>9</v>
      </c>
      <c r="G13" s="49"/>
      <c r="H13" s="27"/>
      <c r="I13" s="27"/>
      <c r="J13" s="27"/>
      <c r="K13" s="27"/>
    </row>
    <row r="14" spans="1:11" ht="32.25" thickBot="1" x14ac:dyDescent="0.3">
      <c r="A14" s="95" t="s">
        <v>0</v>
      </c>
      <c r="B14" s="123" t="s">
        <v>1</v>
      </c>
      <c r="C14" s="50" t="s">
        <v>2</v>
      </c>
      <c r="D14" s="51" t="s">
        <v>10</v>
      </c>
      <c r="E14" s="52" t="s">
        <v>11</v>
      </c>
      <c r="F14" s="52" t="s">
        <v>48</v>
      </c>
      <c r="G14" s="53" t="s">
        <v>12</v>
      </c>
      <c r="H14" s="27"/>
      <c r="I14" s="27"/>
      <c r="J14" s="27"/>
      <c r="K14" s="27"/>
    </row>
    <row r="15" spans="1:11" ht="16.5" customHeight="1" x14ac:dyDescent="0.25">
      <c r="A15" s="216" t="s">
        <v>3</v>
      </c>
      <c r="B15" s="217"/>
      <c r="C15" s="212">
        <f>C17+C135</f>
        <v>100</v>
      </c>
      <c r="D15" s="233"/>
      <c r="E15" s="236"/>
      <c r="F15" s="236"/>
      <c r="G15" s="239"/>
      <c r="H15" s="27"/>
      <c r="I15" s="27"/>
      <c r="J15" s="27"/>
      <c r="K15" s="27"/>
    </row>
    <row r="16" spans="1:11" ht="16.5" thickBot="1" x14ac:dyDescent="0.3">
      <c r="A16" s="218"/>
      <c r="B16" s="219"/>
      <c r="C16" s="213"/>
      <c r="D16" s="234"/>
      <c r="E16" s="237"/>
      <c r="F16" s="237"/>
      <c r="G16" s="240"/>
      <c r="H16" s="27"/>
      <c r="I16" s="27"/>
      <c r="J16" s="27"/>
      <c r="K16" s="27"/>
    </row>
    <row r="17" spans="1:11" ht="26.45" customHeight="1" thickBot="1" x14ac:dyDescent="0.3">
      <c r="A17" s="220" t="s">
        <v>26</v>
      </c>
      <c r="B17" s="221"/>
      <c r="C17" s="54">
        <f>C18+C112+C121+C127</f>
        <v>92</v>
      </c>
      <c r="D17" s="55"/>
      <c r="E17" s="56"/>
      <c r="F17" s="56"/>
      <c r="G17" s="57"/>
      <c r="H17" s="27"/>
      <c r="I17" s="27"/>
      <c r="J17" s="27"/>
      <c r="K17" s="27"/>
    </row>
    <row r="18" spans="1:11" ht="16.5" customHeight="1" x14ac:dyDescent="0.25">
      <c r="A18" s="214">
        <v>1</v>
      </c>
      <c r="B18" s="210" t="s">
        <v>139</v>
      </c>
      <c r="C18" s="208">
        <f>C20+C37+C27+C48+C57+C67+C77+C97+C104</f>
        <v>58</v>
      </c>
      <c r="D18" s="212"/>
      <c r="E18" s="238"/>
      <c r="F18" s="238"/>
      <c r="G18" s="241"/>
      <c r="H18" s="27"/>
      <c r="I18" s="27"/>
      <c r="J18" s="27"/>
      <c r="K18" s="27"/>
    </row>
    <row r="19" spans="1:11" ht="30.75" customHeight="1" thickBot="1" x14ac:dyDescent="0.3">
      <c r="A19" s="215"/>
      <c r="B19" s="211"/>
      <c r="C19" s="209"/>
      <c r="D19" s="235"/>
      <c r="E19" s="235"/>
      <c r="F19" s="235"/>
      <c r="G19" s="242"/>
      <c r="H19" s="27"/>
      <c r="I19" s="27"/>
      <c r="J19" s="27"/>
      <c r="K19" s="27"/>
    </row>
    <row r="20" spans="1:11" ht="33" customHeight="1" thickBot="1" x14ac:dyDescent="0.3">
      <c r="A20" s="112" t="s">
        <v>19</v>
      </c>
      <c r="B20" s="124" t="s">
        <v>50</v>
      </c>
      <c r="C20" s="113">
        <f>C21</f>
        <v>8</v>
      </c>
      <c r="D20" s="58"/>
      <c r="E20" s="58"/>
      <c r="F20" s="58"/>
      <c r="G20" s="59"/>
      <c r="H20" s="27"/>
      <c r="I20" s="27"/>
      <c r="J20" s="27"/>
      <c r="K20" s="27"/>
    </row>
    <row r="21" spans="1:11" ht="19.149999999999999" customHeight="1" x14ac:dyDescent="0.25">
      <c r="A21" s="190"/>
      <c r="B21" s="125" t="s">
        <v>51</v>
      </c>
      <c r="C21" s="60">
        <v>8</v>
      </c>
      <c r="D21" s="61"/>
      <c r="E21" s="62"/>
      <c r="F21" s="62"/>
      <c r="G21" s="63"/>
      <c r="H21" s="27"/>
      <c r="I21" s="27"/>
      <c r="J21" s="27"/>
      <c r="K21" s="27"/>
    </row>
    <row r="22" spans="1:11" ht="17.25" customHeight="1" x14ac:dyDescent="0.25">
      <c r="A22" s="191"/>
      <c r="B22" s="109" t="s">
        <v>52</v>
      </c>
      <c r="C22" s="60">
        <v>0</v>
      </c>
      <c r="D22" s="62"/>
      <c r="E22" s="62"/>
      <c r="F22" s="62"/>
      <c r="G22" s="63"/>
      <c r="H22" s="27"/>
      <c r="I22" s="27"/>
      <c r="J22" s="27"/>
      <c r="K22" s="27"/>
    </row>
    <row r="23" spans="1:11" ht="39.75" customHeight="1" x14ac:dyDescent="0.25">
      <c r="A23" s="191"/>
      <c r="B23" s="97" t="s">
        <v>64</v>
      </c>
      <c r="C23" s="60"/>
      <c r="D23" s="62"/>
      <c r="E23" s="62"/>
      <c r="F23" s="62"/>
      <c r="G23" s="63"/>
      <c r="H23" s="27"/>
      <c r="I23" s="27"/>
      <c r="J23" s="27"/>
      <c r="K23" s="27"/>
    </row>
    <row r="24" spans="1:11" ht="47.25" x14ac:dyDescent="0.25">
      <c r="A24" s="191"/>
      <c r="B24" s="97" t="s">
        <v>65</v>
      </c>
      <c r="C24" s="62"/>
      <c r="D24" s="62"/>
      <c r="E24" s="62"/>
      <c r="F24" s="62"/>
      <c r="G24" s="63"/>
      <c r="H24" s="27"/>
      <c r="I24" s="27"/>
      <c r="J24" s="27"/>
      <c r="K24" s="27"/>
    </row>
    <row r="25" spans="1:11" ht="21" customHeight="1" x14ac:dyDescent="0.25">
      <c r="A25" s="191"/>
      <c r="B25" s="97" t="s">
        <v>43</v>
      </c>
      <c r="C25" s="62"/>
      <c r="D25" s="62"/>
      <c r="E25" s="62"/>
      <c r="F25" s="62"/>
      <c r="G25" s="63"/>
      <c r="H25" s="27"/>
      <c r="I25" s="27"/>
      <c r="J25" s="27"/>
      <c r="K25" s="27"/>
    </row>
    <row r="26" spans="1:11" ht="17.25" customHeight="1" thickBot="1" x14ac:dyDescent="0.3">
      <c r="A26" s="191"/>
      <c r="B26" s="126" t="s">
        <v>4</v>
      </c>
      <c r="C26" s="62"/>
      <c r="D26" s="62"/>
      <c r="E26" s="62"/>
      <c r="F26" s="62"/>
      <c r="G26" s="63"/>
      <c r="H26" s="27"/>
      <c r="I26" s="27"/>
      <c r="J26" s="27"/>
      <c r="K26" s="27"/>
    </row>
    <row r="27" spans="1:11" ht="16.5" thickBot="1" x14ac:dyDescent="0.3">
      <c r="A27" s="74" t="s">
        <v>20</v>
      </c>
      <c r="B27" s="127" t="s">
        <v>34</v>
      </c>
      <c r="C27" s="67">
        <f>C28</f>
        <v>7</v>
      </c>
      <c r="D27" s="64"/>
      <c r="E27" s="64"/>
      <c r="F27" s="64"/>
      <c r="G27" s="66"/>
      <c r="H27" s="27"/>
      <c r="I27" s="27"/>
      <c r="J27" s="27"/>
      <c r="K27" s="27"/>
    </row>
    <row r="28" spans="1:11" s="104" customFormat="1" ht="22.9" customHeight="1" x14ac:dyDescent="0.25">
      <c r="A28" s="99"/>
      <c r="B28" s="128" t="s">
        <v>66</v>
      </c>
      <c r="C28" s="100">
        <v>7</v>
      </c>
      <c r="D28" s="101"/>
      <c r="E28" s="101"/>
      <c r="F28" s="101"/>
      <c r="G28" s="102"/>
      <c r="H28" s="103"/>
      <c r="I28" s="103"/>
      <c r="J28" s="103"/>
      <c r="K28" s="103"/>
    </row>
    <row r="29" spans="1:11" s="104" customFormat="1" ht="22.9" customHeight="1" x14ac:dyDescent="0.25">
      <c r="A29" s="105"/>
      <c r="B29" s="128" t="s">
        <v>67</v>
      </c>
      <c r="C29" s="100">
        <v>3</v>
      </c>
      <c r="D29" s="101"/>
      <c r="E29" s="101"/>
      <c r="F29" s="101"/>
      <c r="G29" s="102"/>
      <c r="H29" s="103"/>
      <c r="I29" s="103"/>
      <c r="J29" s="103"/>
      <c r="K29" s="103"/>
    </row>
    <row r="30" spans="1:11" s="104" customFormat="1" ht="22.9" customHeight="1" x14ac:dyDescent="0.25">
      <c r="A30" s="105"/>
      <c r="B30" s="128" t="s">
        <v>68</v>
      </c>
      <c r="C30" s="100">
        <v>0</v>
      </c>
      <c r="D30" s="101"/>
      <c r="E30" s="101"/>
      <c r="F30" s="101"/>
      <c r="G30" s="102"/>
      <c r="H30" s="103"/>
      <c r="I30" s="103"/>
      <c r="J30" s="103"/>
      <c r="K30" s="103"/>
    </row>
    <row r="31" spans="1:11" s="104" customFormat="1" ht="33" customHeight="1" x14ac:dyDescent="0.25">
      <c r="A31" s="105"/>
      <c r="B31" s="129" t="s">
        <v>133</v>
      </c>
      <c r="C31" s="100"/>
      <c r="D31" s="101"/>
      <c r="E31" s="101"/>
      <c r="F31" s="101"/>
      <c r="G31" s="102"/>
      <c r="H31" s="103"/>
      <c r="I31" s="103"/>
      <c r="J31" s="103"/>
      <c r="K31" s="103"/>
    </row>
    <row r="32" spans="1:11" ht="56.25" customHeight="1" x14ac:dyDescent="0.25">
      <c r="A32" s="98"/>
      <c r="B32" s="106" t="s">
        <v>69</v>
      </c>
      <c r="C32" s="68"/>
      <c r="D32" s="61"/>
      <c r="E32" s="62"/>
      <c r="F32" s="62"/>
      <c r="G32" s="63"/>
      <c r="H32" s="27"/>
      <c r="I32" s="27"/>
      <c r="J32" s="27"/>
      <c r="K32" s="27"/>
    </row>
    <row r="33" spans="1:11" ht="22.9" customHeight="1" x14ac:dyDescent="0.25">
      <c r="A33" s="98"/>
      <c r="B33" s="130" t="s">
        <v>70</v>
      </c>
      <c r="C33" s="68"/>
      <c r="D33" s="61"/>
      <c r="E33" s="62"/>
      <c r="F33" s="62"/>
      <c r="G33" s="63"/>
      <c r="H33" s="27"/>
      <c r="I33" s="27"/>
      <c r="J33" s="27"/>
      <c r="K33" s="27"/>
    </row>
    <row r="34" spans="1:11" ht="22.9" customHeight="1" x14ac:dyDescent="0.25">
      <c r="A34" s="98"/>
      <c r="B34" s="222" t="s">
        <v>37</v>
      </c>
      <c r="C34" s="223"/>
      <c r="D34" s="61"/>
      <c r="E34" s="62"/>
      <c r="F34" s="62"/>
      <c r="G34" s="63"/>
      <c r="H34" s="27"/>
      <c r="I34" s="27"/>
      <c r="J34" s="27"/>
      <c r="K34" s="27"/>
    </row>
    <row r="35" spans="1:11" ht="17.25" customHeight="1" x14ac:dyDescent="0.25">
      <c r="A35" s="98"/>
      <c r="B35" s="126" t="s">
        <v>4</v>
      </c>
      <c r="C35" s="62"/>
      <c r="D35" s="62"/>
      <c r="E35" s="62"/>
      <c r="F35" s="62"/>
      <c r="G35" s="63"/>
      <c r="H35" s="27"/>
      <c r="I35" s="27"/>
      <c r="J35" s="27"/>
      <c r="K35" s="27"/>
    </row>
    <row r="36" spans="1:11" ht="17.25" customHeight="1" thickBot="1" x14ac:dyDescent="0.3">
      <c r="A36" s="98"/>
      <c r="B36" s="131" t="s">
        <v>5</v>
      </c>
      <c r="C36" s="62"/>
      <c r="D36" s="62"/>
      <c r="E36" s="62"/>
      <c r="F36" s="62"/>
      <c r="G36" s="63"/>
      <c r="H36" s="27"/>
      <c r="I36" s="27"/>
      <c r="J36" s="27"/>
      <c r="K36" s="27"/>
    </row>
    <row r="37" spans="1:11" ht="17.25" customHeight="1" thickBot="1" x14ac:dyDescent="0.3">
      <c r="A37" s="112" t="s">
        <v>21</v>
      </c>
      <c r="B37" s="115" t="s">
        <v>77</v>
      </c>
      <c r="C37" s="113">
        <f>C38</f>
        <v>4</v>
      </c>
      <c r="D37" s="64"/>
      <c r="E37" s="64"/>
      <c r="F37" s="64"/>
      <c r="G37" s="65"/>
      <c r="H37" s="27"/>
      <c r="I37" s="27"/>
      <c r="J37" s="27"/>
      <c r="K37" s="27"/>
    </row>
    <row r="38" spans="1:11" ht="20.25" customHeight="1" x14ac:dyDescent="0.25">
      <c r="A38" s="192"/>
      <c r="B38" s="114" t="s">
        <v>75</v>
      </c>
      <c r="C38" s="107">
        <v>4</v>
      </c>
      <c r="D38" s="61"/>
      <c r="E38" s="62"/>
      <c r="F38" s="62"/>
      <c r="G38" s="63"/>
      <c r="H38" s="27"/>
      <c r="I38" s="27"/>
      <c r="J38" s="27"/>
      <c r="K38" s="27"/>
    </row>
    <row r="39" spans="1:11" ht="19.5" customHeight="1" x14ac:dyDescent="0.25">
      <c r="A39" s="224"/>
      <c r="B39" s="108" t="s">
        <v>71</v>
      </c>
      <c r="C39" s="107">
        <v>3</v>
      </c>
      <c r="D39" s="61"/>
      <c r="E39" s="62"/>
      <c r="F39" s="62"/>
      <c r="G39" s="63"/>
      <c r="H39" s="27"/>
      <c r="I39" s="27"/>
      <c r="J39" s="27"/>
      <c r="K39" s="27"/>
    </row>
    <row r="40" spans="1:11" ht="20.25" customHeight="1" x14ac:dyDescent="0.25">
      <c r="A40" s="224"/>
      <c r="B40" s="132" t="s">
        <v>72</v>
      </c>
      <c r="C40" s="107">
        <v>2</v>
      </c>
      <c r="D40" s="61"/>
      <c r="E40" s="62"/>
      <c r="F40" s="62"/>
      <c r="G40" s="63"/>
      <c r="H40" s="27"/>
      <c r="I40" s="27"/>
      <c r="J40" s="27"/>
      <c r="K40" s="27"/>
    </row>
    <row r="41" spans="1:11" ht="19.5" customHeight="1" x14ac:dyDescent="0.25">
      <c r="A41" s="224"/>
      <c r="B41" s="132" t="s">
        <v>73</v>
      </c>
      <c r="C41" s="107">
        <v>1</v>
      </c>
      <c r="D41" s="61"/>
      <c r="E41" s="62"/>
      <c r="F41" s="62"/>
      <c r="G41" s="63"/>
      <c r="H41" s="27"/>
      <c r="I41" s="27"/>
      <c r="J41" s="27"/>
      <c r="K41" s="27"/>
    </row>
    <row r="42" spans="1:11" ht="21.75" customHeight="1" x14ac:dyDescent="0.25">
      <c r="A42" s="224"/>
      <c r="B42" s="132" t="s">
        <v>74</v>
      </c>
      <c r="C42" s="107">
        <v>0</v>
      </c>
      <c r="D42" s="61"/>
      <c r="E42" s="62"/>
      <c r="F42" s="62"/>
      <c r="G42" s="63"/>
      <c r="H42" s="27"/>
      <c r="I42" s="27"/>
      <c r="J42" s="27"/>
      <c r="K42" s="27"/>
    </row>
    <row r="43" spans="1:11" ht="47.25" x14ac:dyDescent="0.25">
      <c r="A43" s="224"/>
      <c r="B43" s="111" t="s">
        <v>79</v>
      </c>
      <c r="C43" s="60"/>
      <c r="D43" s="61"/>
      <c r="E43" s="62"/>
      <c r="F43" s="62"/>
      <c r="G43" s="63"/>
      <c r="H43" s="27"/>
      <c r="I43" s="27"/>
      <c r="J43" s="27"/>
      <c r="K43" s="27"/>
    </row>
    <row r="44" spans="1:11" ht="47.25" x14ac:dyDescent="0.25">
      <c r="A44" s="224"/>
      <c r="B44" s="111" t="s">
        <v>76</v>
      </c>
      <c r="C44" s="60"/>
      <c r="D44" s="61"/>
      <c r="E44" s="62"/>
      <c r="F44" s="62"/>
      <c r="G44" s="63"/>
      <c r="H44" s="27"/>
      <c r="I44" s="27"/>
      <c r="J44" s="27"/>
      <c r="K44" s="27"/>
    </row>
    <row r="45" spans="1:11" ht="18.75" customHeight="1" x14ac:dyDescent="0.25">
      <c r="A45" s="224"/>
      <c r="B45" s="106" t="s">
        <v>83</v>
      </c>
      <c r="C45" s="62"/>
      <c r="D45" s="62"/>
      <c r="E45" s="62"/>
      <c r="F45" s="62"/>
      <c r="G45" s="63"/>
      <c r="H45" s="27"/>
      <c r="I45" s="27"/>
      <c r="J45" s="27"/>
      <c r="K45" s="27"/>
    </row>
    <row r="46" spans="1:11" ht="17.25" customHeight="1" x14ac:dyDescent="0.25">
      <c r="A46" s="224"/>
      <c r="B46" s="126" t="s">
        <v>4</v>
      </c>
      <c r="C46" s="62"/>
      <c r="D46" s="62"/>
      <c r="E46" s="62"/>
      <c r="F46" s="62"/>
      <c r="G46" s="63"/>
      <c r="H46" s="27"/>
      <c r="I46" s="27"/>
      <c r="J46" s="27"/>
      <c r="K46" s="27"/>
    </row>
    <row r="47" spans="1:11" ht="17.25" customHeight="1" thickBot="1" x14ac:dyDescent="0.3">
      <c r="A47" s="225"/>
      <c r="B47" s="131" t="s">
        <v>5</v>
      </c>
      <c r="C47" s="62"/>
      <c r="D47" s="62"/>
      <c r="E47" s="62"/>
      <c r="F47" s="62"/>
      <c r="G47" s="63"/>
      <c r="H47" s="27"/>
      <c r="I47" s="27"/>
      <c r="J47" s="27"/>
      <c r="K47" s="27"/>
    </row>
    <row r="48" spans="1:11" ht="21.75" customHeight="1" thickBot="1" x14ac:dyDescent="0.3">
      <c r="A48" s="112" t="s">
        <v>22</v>
      </c>
      <c r="B48" s="115" t="s">
        <v>78</v>
      </c>
      <c r="C48" s="113">
        <f>C49</f>
        <v>6</v>
      </c>
      <c r="D48" s="64"/>
      <c r="E48" s="64"/>
      <c r="F48" s="64"/>
      <c r="G48" s="65"/>
      <c r="H48" s="27"/>
      <c r="I48" s="27"/>
      <c r="J48" s="27"/>
      <c r="K48" s="27"/>
    </row>
    <row r="49" spans="1:11" ht="25.5" customHeight="1" x14ac:dyDescent="0.25">
      <c r="A49" s="192"/>
      <c r="B49" s="133" t="s">
        <v>130</v>
      </c>
      <c r="C49" s="107">
        <v>6</v>
      </c>
      <c r="D49" s="61"/>
      <c r="E49" s="62"/>
      <c r="F49" s="62"/>
      <c r="G49" s="63"/>
      <c r="H49" s="27"/>
      <c r="I49" s="27"/>
      <c r="J49" s="27"/>
      <c r="K49" s="27"/>
    </row>
    <row r="50" spans="1:11" ht="21.75" customHeight="1" x14ac:dyDescent="0.25">
      <c r="A50" s="224"/>
      <c r="B50" s="134" t="s">
        <v>132</v>
      </c>
      <c r="C50" s="107">
        <v>3</v>
      </c>
      <c r="D50" s="61"/>
      <c r="E50" s="62"/>
      <c r="F50" s="62"/>
      <c r="G50" s="63"/>
      <c r="H50" s="27"/>
      <c r="I50" s="27"/>
      <c r="J50" s="27"/>
      <c r="K50" s="27"/>
    </row>
    <row r="51" spans="1:11" ht="24" customHeight="1" x14ac:dyDescent="0.25">
      <c r="A51" s="224"/>
      <c r="B51" s="134" t="s">
        <v>131</v>
      </c>
      <c r="C51" s="107">
        <v>0</v>
      </c>
      <c r="D51" s="61"/>
      <c r="E51" s="62"/>
      <c r="F51" s="62"/>
      <c r="G51" s="63"/>
      <c r="H51" s="27"/>
      <c r="I51" s="27"/>
      <c r="J51" s="27"/>
      <c r="K51" s="27"/>
    </row>
    <row r="52" spans="1:11" ht="197.25" customHeight="1" x14ac:dyDescent="0.25">
      <c r="A52" s="224"/>
      <c r="B52" s="111" t="s">
        <v>119</v>
      </c>
      <c r="C52" s="60"/>
      <c r="D52" s="61"/>
      <c r="E52" s="62"/>
      <c r="F52" s="62"/>
      <c r="G52" s="63"/>
      <c r="H52" s="27"/>
      <c r="I52" s="27"/>
      <c r="J52" s="27"/>
      <c r="K52" s="27"/>
    </row>
    <row r="53" spans="1:11" ht="36" customHeight="1" x14ac:dyDescent="0.25">
      <c r="A53" s="224"/>
      <c r="B53" s="97" t="s">
        <v>120</v>
      </c>
      <c r="C53" s="60"/>
      <c r="D53" s="61"/>
      <c r="E53" s="62"/>
      <c r="F53" s="62"/>
      <c r="G53" s="63"/>
      <c r="H53" s="27"/>
      <c r="I53" s="27"/>
      <c r="J53" s="27"/>
      <c r="K53" s="27"/>
    </row>
    <row r="54" spans="1:11" ht="33" customHeight="1" x14ac:dyDescent="0.25">
      <c r="A54" s="224"/>
      <c r="B54" s="106" t="s">
        <v>115</v>
      </c>
      <c r="C54" s="62"/>
      <c r="D54" s="62"/>
      <c r="E54" s="62"/>
      <c r="F54" s="62"/>
      <c r="G54" s="63"/>
      <c r="H54" s="27"/>
      <c r="I54" s="27"/>
      <c r="J54" s="27"/>
      <c r="K54" s="27"/>
    </row>
    <row r="55" spans="1:11" ht="17.25" customHeight="1" x14ac:dyDescent="0.25">
      <c r="A55" s="224"/>
      <c r="B55" s="126" t="s">
        <v>4</v>
      </c>
      <c r="C55" s="62"/>
      <c r="D55" s="62"/>
      <c r="E55" s="62"/>
      <c r="F55" s="62"/>
      <c r="G55" s="63"/>
      <c r="H55" s="27"/>
      <c r="I55" s="27"/>
      <c r="J55" s="27"/>
      <c r="K55" s="27"/>
    </row>
    <row r="56" spans="1:11" ht="17.25" customHeight="1" thickBot="1" x14ac:dyDescent="0.3">
      <c r="A56" s="225"/>
      <c r="B56" s="126" t="s">
        <v>5</v>
      </c>
      <c r="C56" s="62"/>
      <c r="D56" s="62"/>
      <c r="E56" s="62"/>
      <c r="F56" s="62"/>
      <c r="G56" s="63"/>
      <c r="H56" s="27"/>
      <c r="I56" s="27"/>
      <c r="J56" s="27"/>
      <c r="K56" s="27"/>
    </row>
    <row r="57" spans="1:11" ht="22.9" customHeight="1" thickBot="1" x14ac:dyDescent="0.3">
      <c r="A57" s="74" t="s">
        <v>35</v>
      </c>
      <c r="B57" s="115" t="s">
        <v>53</v>
      </c>
      <c r="C57" s="89">
        <f>C58</f>
        <v>8</v>
      </c>
      <c r="D57" s="69"/>
      <c r="E57" s="64"/>
      <c r="F57" s="64"/>
      <c r="G57" s="65"/>
      <c r="H57" s="27"/>
      <c r="I57" s="27"/>
      <c r="J57" s="27"/>
      <c r="K57" s="27"/>
    </row>
    <row r="58" spans="1:11" ht="26.25" customHeight="1" x14ac:dyDescent="0.25">
      <c r="A58" s="190"/>
      <c r="B58" s="110" t="s">
        <v>112</v>
      </c>
      <c r="C58" s="68">
        <v>8</v>
      </c>
      <c r="D58" s="61"/>
      <c r="E58" s="62"/>
      <c r="F58" s="62"/>
      <c r="G58" s="63"/>
      <c r="H58" s="27"/>
      <c r="I58" s="27"/>
      <c r="J58" s="27"/>
      <c r="K58" s="27"/>
    </row>
    <row r="59" spans="1:11" ht="22.9" customHeight="1" x14ac:dyDescent="0.25">
      <c r="A59" s="191"/>
      <c r="B59" s="110" t="s">
        <v>113</v>
      </c>
      <c r="C59" s="68">
        <v>4</v>
      </c>
      <c r="D59" s="61"/>
      <c r="E59" s="62"/>
      <c r="F59" s="62"/>
      <c r="G59" s="63"/>
      <c r="H59" s="27"/>
      <c r="I59" s="27"/>
      <c r="J59" s="27"/>
      <c r="K59" s="27"/>
    </row>
    <row r="60" spans="1:11" ht="22.9" customHeight="1" x14ac:dyDescent="0.25">
      <c r="A60" s="191"/>
      <c r="B60" s="110" t="s">
        <v>114</v>
      </c>
      <c r="C60" s="68">
        <v>0</v>
      </c>
      <c r="D60" s="28"/>
      <c r="E60" s="1"/>
      <c r="F60" s="1"/>
      <c r="G60" s="29"/>
      <c r="H60" s="27"/>
      <c r="I60" s="27"/>
      <c r="J60" s="27"/>
      <c r="K60" s="27"/>
    </row>
    <row r="61" spans="1:11" ht="39" customHeight="1" x14ac:dyDescent="0.25">
      <c r="A61" s="191"/>
      <c r="B61" s="148" t="s">
        <v>80</v>
      </c>
      <c r="C61" s="68"/>
      <c r="D61" s="28"/>
      <c r="E61" s="1"/>
      <c r="F61" s="1"/>
      <c r="G61" s="29"/>
      <c r="H61" s="27"/>
      <c r="I61" s="27"/>
      <c r="J61" s="27"/>
      <c r="K61" s="27"/>
    </row>
    <row r="62" spans="1:11" ht="55.5" customHeight="1" x14ac:dyDescent="0.25">
      <c r="A62" s="191"/>
      <c r="B62" s="148" t="s">
        <v>81</v>
      </c>
      <c r="C62" s="68"/>
      <c r="D62" s="28"/>
      <c r="E62" s="1"/>
      <c r="F62" s="1"/>
      <c r="G62" s="29"/>
      <c r="H62" s="27"/>
      <c r="I62" s="27"/>
      <c r="J62" s="27"/>
      <c r="K62" s="27"/>
    </row>
    <row r="63" spans="1:11" ht="35.25" customHeight="1" x14ac:dyDescent="0.25">
      <c r="A63" s="191"/>
      <c r="B63" s="135" t="s">
        <v>82</v>
      </c>
      <c r="C63" s="60"/>
      <c r="D63" s="28"/>
      <c r="E63" s="1"/>
      <c r="F63" s="1"/>
      <c r="G63" s="29"/>
      <c r="H63" s="27"/>
      <c r="I63" s="27"/>
      <c r="J63" s="27"/>
      <c r="K63" s="27"/>
    </row>
    <row r="64" spans="1:11" ht="17.25" customHeight="1" x14ac:dyDescent="0.25">
      <c r="A64" s="191"/>
      <c r="B64" s="136" t="s">
        <v>37</v>
      </c>
      <c r="C64" s="1"/>
      <c r="D64" s="1"/>
      <c r="E64" s="1"/>
      <c r="F64" s="1"/>
      <c r="G64" s="29"/>
      <c r="H64" s="27"/>
      <c r="I64" s="27"/>
      <c r="J64" s="27"/>
      <c r="K64" s="27"/>
    </row>
    <row r="65" spans="1:11" ht="17.25" customHeight="1" x14ac:dyDescent="0.25">
      <c r="A65" s="191"/>
      <c r="B65" s="136" t="s">
        <v>4</v>
      </c>
      <c r="C65" s="1"/>
      <c r="D65" s="1"/>
      <c r="E65" s="1"/>
      <c r="F65" s="1"/>
      <c r="G65" s="29"/>
      <c r="H65" s="27"/>
      <c r="I65" s="27"/>
      <c r="J65" s="27"/>
      <c r="K65" s="27"/>
    </row>
    <row r="66" spans="1:11" ht="17.25" customHeight="1" thickBot="1" x14ac:dyDescent="0.3">
      <c r="A66" s="191"/>
      <c r="B66" s="138" t="s">
        <v>5</v>
      </c>
      <c r="C66" s="90"/>
      <c r="D66" s="1"/>
      <c r="E66" s="1"/>
      <c r="F66" s="1"/>
      <c r="G66" s="29"/>
      <c r="H66" s="27"/>
      <c r="I66" s="27"/>
      <c r="J66" s="27"/>
      <c r="K66" s="27"/>
    </row>
    <row r="67" spans="1:11" ht="17.25" customHeight="1" thickBot="1" x14ac:dyDescent="0.3">
      <c r="A67" s="74" t="s">
        <v>36</v>
      </c>
      <c r="B67" s="85" t="s">
        <v>121</v>
      </c>
      <c r="C67" s="92">
        <f>C68</f>
        <v>6</v>
      </c>
      <c r="D67" s="30"/>
      <c r="E67" s="30"/>
      <c r="F67" s="30"/>
      <c r="G67" s="31"/>
      <c r="H67" s="27"/>
      <c r="I67" s="27"/>
      <c r="J67" s="27"/>
      <c r="K67" s="27"/>
    </row>
    <row r="68" spans="1:11" ht="17.25" customHeight="1" x14ac:dyDescent="0.25">
      <c r="A68" s="192"/>
      <c r="B68" s="149" t="s">
        <v>123</v>
      </c>
      <c r="C68" s="170">
        <v>6</v>
      </c>
      <c r="D68" s="1"/>
      <c r="E68" s="1"/>
      <c r="F68" s="1"/>
      <c r="G68" s="29"/>
      <c r="H68" s="27"/>
      <c r="I68" s="27"/>
      <c r="J68" s="27"/>
      <c r="K68" s="27"/>
    </row>
    <row r="69" spans="1:11" ht="17.25" customHeight="1" x14ac:dyDescent="0.25">
      <c r="A69" s="193"/>
      <c r="B69" s="149" t="s">
        <v>124</v>
      </c>
      <c r="C69" s="170">
        <v>4</v>
      </c>
      <c r="D69" s="1"/>
      <c r="E69" s="1"/>
      <c r="F69" s="1"/>
      <c r="G69" s="29"/>
      <c r="H69" s="27"/>
      <c r="I69" s="27"/>
      <c r="J69" s="27"/>
      <c r="K69" s="27"/>
    </row>
    <row r="70" spans="1:11" ht="17.25" customHeight="1" x14ac:dyDescent="0.25">
      <c r="A70" s="193"/>
      <c r="B70" s="149" t="s">
        <v>125</v>
      </c>
      <c r="C70" s="170">
        <v>2</v>
      </c>
      <c r="D70" s="1"/>
      <c r="E70" s="1"/>
      <c r="F70" s="1"/>
      <c r="G70" s="29"/>
      <c r="H70" s="27"/>
      <c r="I70" s="27"/>
      <c r="J70" s="27"/>
      <c r="K70" s="27"/>
    </row>
    <row r="71" spans="1:11" ht="17.25" customHeight="1" x14ac:dyDescent="0.25">
      <c r="A71" s="193"/>
      <c r="B71" s="149" t="s">
        <v>126</v>
      </c>
      <c r="C71" s="170">
        <v>0</v>
      </c>
      <c r="D71" s="1"/>
      <c r="E71" s="1"/>
      <c r="F71" s="1"/>
      <c r="G71" s="29"/>
      <c r="H71" s="27"/>
      <c r="I71" s="27"/>
      <c r="J71" s="27"/>
      <c r="K71" s="27"/>
    </row>
    <row r="72" spans="1:11" ht="23.25" customHeight="1" x14ac:dyDescent="0.25">
      <c r="A72" s="193"/>
      <c r="B72" s="136" t="s">
        <v>122</v>
      </c>
      <c r="C72" s="1"/>
      <c r="D72" s="1"/>
      <c r="E72" s="1"/>
      <c r="F72" s="1"/>
      <c r="G72" s="29"/>
      <c r="H72" s="27"/>
      <c r="I72" s="27"/>
      <c r="J72" s="27"/>
      <c r="K72" s="27"/>
    </row>
    <row r="73" spans="1:11" ht="142.5" customHeight="1" x14ac:dyDescent="0.25">
      <c r="A73" s="193"/>
      <c r="B73" s="14" t="s">
        <v>129</v>
      </c>
      <c r="C73" s="90"/>
      <c r="D73" s="1"/>
      <c r="E73" s="1"/>
      <c r="F73" s="1"/>
      <c r="G73" s="29"/>
      <c r="H73" s="27"/>
      <c r="I73" s="27"/>
      <c r="J73" s="27"/>
      <c r="K73" s="27"/>
    </row>
    <row r="74" spans="1:11" ht="20.25" customHeight="1" x14ac:dyDescent="0.25">
      <c r="A74" s="193"/>
      <c r="B74" s="136" t="s">
        <v>37</v>
      </c>
      <c r="C74" s="90"/>
      <c r="D74" s="1"/>
      <c r="E74" s="1"/>
      <c r="F74" s="1"/>
      <c r="G74" s="29"/>
      <c r="H74" s="27"/>
      <c r="I74" s="27"/>
      <c r="J74" s="27"/>
      <c r="K74" s="27"/>
    </row>
    <row r="75" spans="1:11" ht="17.25" customHeight="1" x14ac:dyDescent="0.25">
      <c r="A75" s="193"/>
      <c r="B75" s="138" t="s">
        <v>4</v>
      </c>
      <c r="C75" s="90"/>
      <c r="D75" s="1"/>
      <c r="E75" s="1"/>
      <c r="F75" s="1"/>
      <c r="G75" s="29"/>
      <c r="H75" s="27"/>
      <c r="I75" s="27"/>
      <c r="J75" s="27"/>
      <c r="K75" s="27"/>
    </row>
    <row r="76" spans="1:11" ht="17.25" customHeight="1" thickBot="1" x14ac:dyDescent="0.3">
      <c r="A76" s="193"/>
      <c r="B76" s="138" t="s">
        <v>5</v>
      </c>
      <c r="C76" s="90"/>
      <c r="D76" s="1"/>
      <c r="E76" s="1"/>
      <c r="F76" s="1"/>
      <c r="G76" s="29"/>
      <c r="H76" s="27"/>
      <c r="I76" s="27"/>
      <c r="J76" s="27"/>
      <c r="K76" s="27"/>
    </row>
    <row r="77" spans="1:11" ht="17.25" customHeight="1" thickBot="1" x14ac:dyDescent="0.3">
      <c r="A77" s="156" t="s">
        <v>55</v>
      </c>
      <c r="B77" s="157" t="s">
        <v>134</v>
      </c>
      <c r="C77" s="158">
        <f>C78</f>
        <v>6</v>
      </c>
      <c r="D77" s="159"/>
      <c r="E77" s="30"/>
      <c r="F77" s="30"/>
      <c r="G77" s="31"/>
      <c r="H77" s="27"/>
      <c r="I77" s="27"/>
      <c r="J77" s="27"/>
      <c r="K77" s="27"/>
    </row>
    <row r="78" spans="1:11" s="155" customFormat="1" ht="17.25" customHeight="1" x14ac:dyDescent="0.25">
      <c r="A78" s="150" t="s">
        <v>127</v>
      </c>
      <c r="B78" s="151" t="s">
        <v>84</v>
      </c>
      <c r="C78" s="152">
        <f>C79</f>
        <v>6</v>
      </c>
      <c r="D78" s="92"/>
      <c r="E78" s="92"/>
      <c r="F78" s="92"/>
      <c r="G78" s="153"/>
      <c r="H78" s="154"/>
      <c r="I78" s="154"/>
      <c r="J78" s="154"/>
      <c r="K78" s="154"/>
    </row>
    <row r="79" spans="1:11" s="155" customFormat="1" ht="33" customHeight="1" x14ac:dyDescent="0.25">
      <c r="A79" s="193"/>
      <c r="B79" s="86" t="s">
        <v>85</v>
      </c>
      <c r="C79" s="87">
        <v>6</v>
      </c>
      <c r="D79" s="160"/>
      <c r="E79" s="160"/>
      <c r="F79" s="160"/>
      <c r="G79" s="161"/>
      <c r="H79" s="154"/>
      <c r="I79" s="154"/>
      <c r="J79" s="154"/>
      <c r="K79" s="154"/>
    </row>
    <row r="80" spans="1:11" s="155" customFormat="1" ht="33.75" customHeight="1" x14ac:dyDescent="0.25">
      <c r="A80" s="193"/>
      <c r="B80" s="86" t="s">
        <v>86</v>
      </c>
      <c r="C80" s="87">
        <v>4</v>
      </c>
      <c r="D80" s="160"/>
      <c r="E80" s="160"/>
      <c r="F80" s="160"/>
      <c r="G80" s="161"/>
      <c r="H80" s="154"/>
      <c r="I80" s="154"/>
      <c r="J80" s="154"/>
      <c r="K80" s="154"/>
    </row>
    <row r="81" spans="1:11" s="155" customFormat="1" ht="33.75" customHeight="1" x14ac:dyDescent="0.25">
      <c r="A81" s="193"/>
      <c r="B81" s="86" t="s">
        <v>87</v>
      </c>
      <c r="C81" s="87">
        <v>2</v>
      </c>
      <c r="D81" s="160"/>
      <c r="E81" s="160"/>
      <c r="F81" s="160"/>
      <c r="G81" s="161"/>
      <c r="H81" s="154"/>
      <c r="I81" s="154"/>
      <c r="J81" s="154"/>
      <c r="K81" s="154"/>
    </row>
    <row r="82" spans="1:11" s="155" customFormat="1" ht="31.5" customHeight="1" x14ac:dyDescent="0.25">
      <c r="A82" s="193"/>
      <c r="B82" s="86" t="s">
        <v>88</v>
      </c>
      <c r="C82" s="87">
        <v>0</v>
      </c>
      <c r="D82" s="160"/>
      <c r="E82" s="160"/>
      <c r="F82" s="160"/>
      <c r="G82" s="161"/>
      <c r="H82" s="154"/>
      <c r="I82" s="154"/>
      <c r="J82" s="154"/>
      <c r="K82" s="154"/>
    </row>
    <row r="83" spans="1:11" ht="104.25" customHeight="1" x14ac:dyDescent="0.25">
      <c r="A83" s="193"/>
      <c r="B83" s="14" t="s">
        <v>147</v>
      </c>
      <c r="C83" s="90"/>
      <c r="D83" s="1"/>
      <c r="E83" s="1"/>
      <c r="F83" s="1"/>
      <c r="G83" s="29"/>
      <c r="H83" s="27"/>
      <c r="I83" s="27"/>
      <c r="J83" s="27"/>
      <c r="K83" s="27"/>
    </row>
    <row r="84" spans="1:11" x14ac:dyDescent="0.25">
      <c r="A84" s="193"/>
      <c r="B84" s="165" t="s">
        <v>95</v>
      </c>
      <c r="C84" s="90"/>
      <c r="D84" s="1"/>
      <c r="E84" s="1"/>
      <c r="F84" s="1"/>
      <c r="G84" s="29"/>
      <c r="H84" s="27"/>
      <c r="I84" s="27"/>
      <c r="J84" s="27"/>
      <c r="K84" s="27"/>
    </row>
    <row r="85" spans="1:11" x14ac:dyDescent="0.25">
      <c r="A85" s="193"/>
      <c r="B85" s="138" t="s">
        <v>4</v>
      </c>
      <c r="C85" s="90"/>
      <c r="D85" s="1"/>
      <c r="E85" s="1"/>
      <c r="F85" s="1"/>
      <c r="G85" s="29"/>
      <c r="H85" s="27"/>
      <c r="I85" s="27"/>
      <c r="J85" s="27"/>
      <c r="K85" s="27"/>
    </row>
    <row r="86" spans="1:11" x14ac:dyDescent="0.25">
      <c r="A86" s="193"/>
      <c r="B86" s="138" t="s">
        <v>5</v>
      </c>
      <c r="C86" s="90"/>
      <c r="D86" s="1"/>
      <c r="E86" s="1"/>
      <c r="F86" s="1"/>
      <c r="G86" s="29"/>
      <c r="H86" s="27"/>
      <c r="I86" s="27"/>
      <c r="J86" s="27"/>
      <c r="K86" s="27"/>
    </row>
    <row r="87" spans="1:11" x14ac:dyDescent="0.25">
      <c r="A87" s="229"/>
      <c r="B87" s="164" t="s">
        <v>90</v>
      </c>
      <c r="C87" s="90"/>
      <c r="D87" s="1"/>
      <c r="E87" s="1"/>
      <c r="F87" s="1"/>
      <c r="G87" s="29"/>
      <c r="H87" s="27"/>
      <c r="I87" s="27"/>
      <c r="J87" s="27"/>
      <c r="K87" s="27"/>
    </row>
    <row r="88" spans="1:11" s="155" customFormat="1" ht="17.25" customHeight="1" x14ac:dyDescent="0.25">
      <c r="A88" s="162" t="s">
        <v>128</v>
      </c>
      <c r="B88" s="163" t="s">
        <v>89</v>
      </c>
      <c r="C88" s="92">
        <f>C89</f>
        <v>6</v>
      </c>
      <c r="D88" s="92"/>
      <c r="E88" s="92"/>
      <c r="F88" s="92"/>
      <c r="G88" s="153"/>
      <c r="H88" s="154"/>
      <c r="I88" s="154"/>
      <c r="J88" s="154"/>
      <c r="K88" s="154"/>
    </row>
    <row r="89" spans="1:11" s="154" customFormat="1" ht="17.25" customHeight="1" x14ac:dyDescent="0.25">
      <c r="A89" s="226"/>
      <c r="B89" s="86" t="s">
        <v>91</v>
      </c>
      <c r="C89" s="75">
        <v>6</v>
      </c>
      <c r="D89" s="160"/>
      <c r="E89" s="160"/>
      <c r="F89" s="160"/>
      <c r="G89" s="161"/>
    </row>
    <row r="90" spans="1:11" s="154" customFormat="1" ht="17.25" customHeight="1" x14ac:dyDescent="0.25">
      <c r="A90" s="227"/>
      <c r="B90" s="86" t="s">
        <v>92</v>
      </c>
      <c r="C90" s="75">
        <v>3</v>
      </c>
      <c r="D90" s="160"/>
      <c r="E90" s="160"/>
      <c r="F90" s="160"/>
      <c r="G90" s="161"/>
    </row>
    <row r="91" spans="1:11" s="154" customFormat="1" ht="17.25" customHeight="1" x14ac:dyDescent="0.25">
      <c r="A91" s="227"/>
      <c r="B91" s="86" t="s">
        <v>93</v>
      </c>
      <c r="C91" s="75">
        <v>0</v>
      </c>
      <c r="D91" s="160"/>
      <c r="E91" s="160"/>
      <c r="F91" s="160"/>
      <c r="G91" s="161"/>
    </row>
    <row r="92" spans="1:11" ht="103.5" customHeight="1" x14ac:dyDescent="0.25">
      <c r="A92" s="227"/>
      <c r="B92" s="165" t="s">
        <v>140</v>
      </c>
      <c r="C92" s="90"/>
      <c r="D92" s="1"/>
      <c r="E92" s="1"/>
      <c r="F92" s="1"/>
      <c r="G92" s="29"/>
      <c r="H92" s="27"/>
      <c r="I92" s="27"/>
      <c r="J92" s="27"/>
      <c r="K92" s="27"/>
    </row>
    <row r="93" spans="1:11" x14ac:dyDescent="0.25">
      <c r="A93" s="227"/>
      <c r="B93" s="165" t="s">
        <v>94</v>
      </c>
      <c r="C93" s="90"/>
      <c r="D93" s="1"/>
      <c r="E93" s="1"/>
      <c r="F93" s="1"/>
      <c r="G93" s="29"/>
      <c r="H93" s="27"/>
      <c r="I93" s="27"/>
      <c r="J93" s="27"/>
      <c r="K93" s="27"/>
    </row>
    <row r="94" spans="1:11" x14ac:dyDescent="0.25">
      <c r="A94" s="227"/>
      <c r="B94" s="138" t="s">
        <v>37</v>
      </c>
      <c r="C94" s="90"/>
      <c r="D94" s="1"/>
      <c r="E94" s="1"/>
      <c r="F94" s="1"/>
      <c r="G94" s="29"/>
      <c r="H94" s="27"/>
      <c r="I94" s="27"/>
      <c r="J94" s="27"/>
      <c r="K94" s="27"/>
    </row>
    <row r="95" spans="1:11" x14ac:dyDescent="0.25">
      <c r="A95" s="227"/>
      <c r="B95" s="138" t="s">
        <v>4</v>
      </c>
      <c r="C95" s="90"/>
      <c r="D95" s="1"/>
      <c r="E95" s="1"/>
      <c r="F95" s="1"/>
      <c r="G95" s="29"/>
      <c r="H95" s="27"/>
      <c r="I95" s="27"/>
      <c r="J95" s="27"/>
      <c r="K95" s="27"/>
    </row>
    <row r="96" spans="1:11" x14ac:dyDescent="0.25">
      <c r="A96" s="228"/>
      <c r="B96" s="138" t="s">
        <v>5</v>
      </c>
      <c r="C96" s="90"/>
      <c r="D96" s="1"/>
      <c r="E96" s="1"/>
      <c r="F96" s="1"/>
      <c r="G96" s="29"/>
      <c r="H96" s="27"/>
      <c r="I96" s="27"/>
      <c r="J96" s="27"/>
      <c r="K96" s="27"/>
    </row>
    <row r="97" spans="1:11" x14ac:dyDescent="0.25">
      <c r="A97" s="88" t="s">
        <v>56</v>
      </c>
      <c r="B97" s="139" t="s">
        <v>57</v>
      </c>
      <c r="C97" s="169">
        <f>C98</f>
        <v>5</v>
      </c>
      <c r="D97" s="188"/>
      <c r="E97" s="188"/>
      <c r="F97" s="188"/>
      <c r="G97" s="188"/>
    </row>
    <row r="98" spans="1:11" s="155" customFormat="1" ht="17.25" customHeight="1" x14ac:dyDescent="0.25">
      <c r="A98" s="166"/>
      <c r="B98" s="137" t="s">
        <v>59</v>
      </c>
      <c r="C98" s="167">
        <v>5</v>
      </c>
      <c r="D98" s="168"/>
      <c r="E98" s="160"/>
      <c r="F98" s="160"/>
      <c r="G98" s="161"/>
      <c r="H98" s="154"/>
      <c r="I98" s="154"/>
      <c r="J98" s="154"/>
      <c r="K98" s="154"/>
    </row>
    <row r="99" spans="1:11" s="155" customFormat="1" ht="17.25" customHeight="1" x14ac:dyDescent="0.25">
      <c r="A99" s="166"/>
      <c r="B99" s="137" t="s">
        <v>60</v>
      </c>
      <c r="C99" s="87">
        <v>0</v>
      </c>
      <c r="D99" s="160"/>
      <c r="E99" s="160"/>
      <c r="F99" s="160"/>
      <c r="G99" s="161"/>
      <c r="H99" s="154"/>
      <c r="I99" s="154"/>
      <c r="J99" s="154"/>
      <c r="K99" s="154"/>
    </row>
    <row r="100" spans="1:11" s="155" customFormat="1" ht="31.5" customHeight="1" x14ac:dyDescent="0.25">
      <c r="A100" s="166"/>
      <c r="B100" s="91" t="s">
        <v>96</v>
      </c>
      <c r="C100" s="87"/>
      <c r="D100" s="160"/>
      <c r="E100" s="160"/>
      <c r="F100" s="160"/>
      <c r="G100" s="161"/>
      <c r="H100" s="154"/>
      <c r="I100" s="154"/>
      <c r="J100" s="154"/>
      <c r="K100" s="154"/>
    </row>
    <row r="101" spans="1:11" s="155" customFormat="1" ht="17.25" customHeight="1" x14ac:dyDescent="0.25">
      <c r="A101" s="166"/>
      <c r="B101" s="138" t="s">
        <v>37</v>
      </c>
      <c r="C101" s="87"/>
      <c r="D101" s="160"/>
      <c r="E101" s="160"/>
      <c r="F101" s="160"/>
      <c r="G101" s="161"/>
      <c r="H101" s="154"/>
      <c r="I101" s="154"/>
      <c r="J101" s="154"/>
      <c r="K101" s="154"/>
    </row>
    <row r="102" spans="1:11" s="155" customFormat="1" ht="17.25" customHeight="1" x14ac:dyDescent="0.25">
      <c r="A102" s="166"/>
      <c r="B102" s="138" t="s">
        <v>4</v>
      </c>
      <c r="C102" s="87"/>
      <c r="D102" s="160"/>
      <c r="E102" s="160"/>
      <c r="F102" s="160"/>
      <c r="G102" s="161"/>
      <c r="H102" s="154"/>
      <c r="I102" s="154"/>
      <c r="J102" s="154"/>
      <c r="K102" s="154"/>
    </row>
    <row r="103" spans="1:11" s="155" customFormat="1" ht="17.25" customHeight="1" x14ac:dyDescent="0.25">
      <c r="A103" s="166"/>
      <c r="B103" s="138" t="s">
        <v>5</v>
      </c>
      <c r="C103" s="87"/>
      <c r="D103" s="160"/>
      <c r="E103" s="160"/>
      <c r="F103" s="160"/>
      <c r="G103" s="161"/>
      <c r="H103" s="154"/>
      <c r="I103" s="154"/>
      <c r="J103" s="154"/>
      <c r="K103" s="154"/>
    </row>
    <row r="104" spans="1:11" ht="17.25" customHeight="1" x14ac:dyDescent="0.25">
      <c r="A104" s="88" t="s">
        <v>58</v>
      </c>
      <c r="B104" s="140" t="s">
        <v>46</v>
      </c>
      <c r="C104" s="78">
        <f>C105</f>
        <v>8</v>
      </c>
      <c r="D104" s="30"/>
      <c r="E104" s="30"/>
      <c r="F104" s="30"/>
      <c r="G104" s="31"/>
      <c r="H104" s="27"/>
      <c r="I104" s="27"/>
      <c r="J104" s="27"/>
      <c r="K104" s="27"/>
    </row>
    <row r="105" spans="1:11" ht="17.25" customHeight="1" x14ac:dyDescent="0.25">
      <c r="A105" s="200"/>
      <c r="B105" s="93" t="s">
        <v>116</v>
      </c>
      <c r="C105" s="79">
        <v>8</v>
      </c>
      <c r="D105" s="1"/>
      <c r="E105" s="1"/>
      <c r="F105" s="1"/>
      <c r="G105" s="29"/>
      <c r="H105" s="27"/>
      <c r="I105" s="27"/>
      <c r="J105" s="27"/>
      <c r="K105" s="27"/>
    </row>
    <row r="106" spans="1:11" ht="17.25" customHeight="1" x14ac:dyDescent="0.25">
      <c r="A106" s="201"/>
      <c r="B106" s="93" t="s">
        <v>117</v>
      </c>
      <c r="C106" s="79">
        <v>4</v>
      </c>
      <c r="D106" s="1"/>
      <c r="E106" s="1"/>
      <c r="F106" s="1"/>
      <c r="G106" s="29"/>
      <c r="H106" s="27"/>
      <c r="I106" s="27"/>
      <c r="J106" s="27"/>
      <c r="K106" s="27"/>
    </row>
    <row r="107" spans="1:11" ht="17.25" customHeight="1" x14ac:dyDescent="0.25">
      <c r="A107" s="201"/>
      <c r="B107" s="93" t="s">
        <v>118</v>
      </c>
      <c r="C107" s="79">
        <v>0</v>
      </c>
      <c r="D107" s="1"/>
      <c r="E107" s="1"/>
      <c r="F107" s="1"/>
      <c r="G107" s="29"/>
      <c r="H107" s="27"/>
      <c r="I107" s="27"/>
      <c r="J107" s="27"/>
      <c r="K107" s="27"/>
    </row>
    <row r="108" spans="1:11" ht="36.75" customHeight="1" x14ac:dyDescent="0.25">
      <c r="A108" s="201"/>
      <c r="B108" s="189" t="s">
        <v>142</v>
      </c>
      <c r="C108" s="81"/>
      <c r="D108" s="1"/>
      <c r="E108" s="1"/>
      <c r="F108" s="1"/>
      <c r="G108" s="29"/>
      <c r="H108" s="27"/>
      <c r="I108" s="27"/>
      <c r="J108" s="27"/>
      <c r="K108" s="27"/>
    </row>
    <row r="109" spans="1:11" ht="17.25" customHeight="1" x14ac:dyDescent="0.25">
      <c r="A109" s="201"/>
      <c r="B109" s="199" t="s">
        <v>45</v>
      </c>
      <c r="C109" s="199"/>
      <c r="D109" s="1"/>
      <c r="E109" s="1"/>
      <c r="F109" s="1"/>
      <c r="G109" s="29"/>
      <c r="H109" s="27"/>
      <c r="I109" s="27"/>
      <c r="J109" s="27"/>
      <c r="K109" s="27"/>
    </row>
    <row r="110" spans="1:11" ht="17.25" customHeight="1" x14ac:dyDescent="0.25">
      <c r="A110" s="201"/>
      <c r="B110" s="80" t="s">
        <v>4</v>
      </c>
      <c r="C110" s="81"/>
      <c r="D110" s="1"/>
      <c r="E110" s="1"/>
      <c r="F110" s="1"/>
      <c r="G110" s="29"/>
      <c r="H110" s="27"/>
      <c r="I110" s="27"/>
      <c r="J110" s="27"/>
      <c r="K110" s="27"/>
    </row>
    <row r="111" spans="1:11" ht="17.25" customHeight="1" x14ac:dyDescent="0.25">
      <c r="A111" s="202"/>
      <c r="B111" s="80" t="s">
        <v>5</v>
      </c>
      <c r="C111" s="81"/>
      <c r="D111" s="1"/>
      <c r="E111" s="1"/>
      <c r="F111" s="1"/>
      <c r="G111" s="29"/>
      <c r="H111" s="27"/>
      <c r="I111" s="27"/>
      <c r="J111" s="27"/>
      <c r="K111" s="27"/>
    </row>
    <row r="112" spans="1:11" ht="17.25" customHeight="1" x14ac:dyDescent="0.25">
      <c r="A112" s="76" t="s">
        <v>54</v>
      </c>
      <c r="B112" s="83" t="s">
        <v>23</v>
      </c>
      <c r="C112" s="84">
        <f>C113</f>
        <v>18</v>
      </c>
      <c r="D112" s="32"/>
      <c r="E112" s="32"/>
      <c r="F112" s="32"/>
      <c r="G112" s="33"/>
      <c r="H112" s="27"/>
      <c r="I112" s="27"/>
      <c r="J112" s="27"/>
      <c r="K112" s="27"/>
    </row>
    <row r="113" spans="1:11" ht="17.25" customHeight="1" x14ac:dyDescent="0.25">
      <c r="A113" s="194"/>
      <c r="B113" s="171" t="s">
        <v>97</v>
      </c>
      <c r="C113" s="60">
        <v>18</v>
      </c>
      <c r="D113" s="1"/>
      <c r="E113" s="1"/>
      <c r="F113" s="1"/>
      <c r="G113" s="29"/>
      <c r="H113" s="27"/>
      <c r="I113" s="27"/>
      <c r="J113" s="27"/>
      <c r="K113" s="27"/>
    </row>
    <row r="114" spans="1:11" ht="17.25" customHeight="1" x14ac:dyDescent="0.25">
      <c r="A114" s="195"/>
      <c r="B114" s="171" t="s">
        <v>98</v>
      </c>
      <c r="C114" s="60">
        <v>15</v>
      </c>
      <c r="D114" s="1"/>
      <c r="E114" s="1"/>
      <c r="F114" s="1"/>
      <c r="G114" s="29"/>
      <c r="H114" s="27"/>
      <c r="I114" s="27"/>
      <c r="J114" s="27"/>
      <c r="K114" s="27"/>
    </row>
    <row r="115" spans="1:11" ht="17.25" customHeight="1" x14ac:dyDescent="0.25">
      <c r="A115" s="195"/>
      <c r="B115" s="171" t="s">
        <v>99</v>
      </c>
      <c r="C115" s="172">
        <v>10</v>
      </c>
      <c r="D115" s="1"/>
      <c r="E115" s="1"/>
      <c r="F115" s="1"/>
      <c r="G115" s="29"/>
      <c r="H115" s="27"/>
      <c r="I115" s="27"/>
      <c r="J115" s="27"/>
      <c r="K115" s="27"/>
    </row>
    <row r="116" spans="1:11" ht="17.25" customHeight="1" x14ac:dyDescent="0.25">
      <c r="A116" s="195"/>
      <c r="B116" s="171" t="s">
        <v>61</v>
      </c>
      <c r="C116" s="172">
        <v>5</v>
      </c>
      <c r="D116" s="1"/>
      <c r="E116" s="1"/>
      <c r="F116" s="1"/>
      <c r="G116" s="29"/>
      <c r="H116" s="27"/>
      <c r="I116" s="27"/>
      <c r="J116" s="27"/>
      <c r="K116" s="27"/>
    </row>
    <row r="117" spans="1:11" ht="17.25" customHeight="1" x14ac:dyDescent="0.25">
      <c r="A117" s="195"/>
      <c r="B117" s="171" t="s">
        <v>143</v>
      </c>
      <c r="C117" s="172">
        <v>0</v>
      </c>
      <c r="D117" s="1"/>
      <c r="E117" s="1"/>
      <c r="F117" s="1"/>
      <c r="G117" s="29"/>
      <c r="H117" s="27"/>
      <c r="I117" s="27"/>
      <c r="J117" s="27"/>
      <c r="K117" s="27"/>
    </row>
    <row r="118" spans="1:11" ht="17.25" customHeight="1" x14ac:dyDescent="0.25">
      <c r="A118" s="195"/>
      <c r="B118" s="136" t="s">
        <v>37</v>
      </c>
      <c r="C118" s="82"/>
      <c r="D118" s="1"/>
      <c r="E118" s="1"/>
      <c r="F118" s="1"/>
      <c r="G118" s="29"/>
      <c r="H118" s="27"/>
      <c r="I118" s="27"/>
      <c r="J118" s="27"/>
      <c r="K118" s="27"/>
    </row>
    <row r="119" spans="1:11" ht="17.25" customHeight="1" x14ac:dyDescent="0.25">
      <c r="A119" s="195"/>
      <c r="B119" s="203" t="s">
        <v>4</v>
      </c>
      <c r="C119" s="203"/>
      <c r="D119" s="1"/>
      <c r="E119" s="1"/>
      <c r="F119" s="1"/>
      <c r="G119" s="29"/>
      <c r="H119" s="27"/>
      <c r="I119" s="27"/>
      <c r="J119" s="27"/>
      <c r="K119" s="27"/>
    </row>
    <row r="120" spans="1:11" ht="17.25" customHeight="1" x14ac:dyDescent="0.25">
      <c r="A120" s="196"/>
      <c r="B120" s="203" t="s">
        <v>5</v>
      </c>
      <c r="C120" s="203"/>
      <c r="D120" s="1"/>
      <c r="E120" s="1"/>
      <c r="F120" s="1"/>
      <c r="G120" s="29"/>
      <c r="H120" s="27"/>
      <c r="I120" s="27"/>
      <c r="J120" s="27"/>
      <c r="K120" s="27"/>
    </row>
    <row r="121" spans="1:11" ht="30.6" customHeight="1" thickBot="1" x14ac:dyDescent="0.3">
      <c r="A121" s="76" t="s">
        <v>27</v>
      </c>
      <c r="B121" s="141" t="s">
        <v>136</v>
      </c>
      <c r="C121" s="8">
        <f>C122+C123</f>
        <v>5</v>
      </c>
      <c r="D121" s="32"/>
      <c r="E121" s="32"/>
      <c r="F121" s="32"/>
      <c r="G121" s="33"/>
      <c r="H121" s="27"/>
      <c r="I121" s="27"/>
      <c r="J121" s="27"/>
      <c r="K121" s="27"/>
    </row>
    <row r="122" spans="1:11" ht="35.25" customHeight="1" x14ac:dyDescent="0.25">
      <c r="A122" s="195"/>
      <c r="B122" s="9" t="s">
        <v>49</v>
      </c>
      <c r="C122" s="10">
        <v>3</v>
      </c>
      <c r="D122" s="1"/>
      <c r="E122" s="1"/>
      <c r="F122" s="1"/>
      <c r="G122" s="29"/>
      <c r="H122" s="27"/>
      <c r="I122" s="27"/>
      <c r="J122" s="27"/>
      <c r="K122" s="27"/>
    </row>
    <row r="123" spans="1:11" ht="49.5" customHeight="1" x14ac:dyDescent="0.25">
      <c r="A123" s="195"/>
      <c r="B123" s="173" t="s">
        <v>100</v>
      </c>
      <c r="C123" s="10">
        <v>2</v>
      </c>
      <c r="D123" s="1"/>
      <c r="E123" s="1"/>
      <c r="F123" s="1"/>
      <c r="G123" s="29"/>
      <c r="H123" s="27"/>
      <c r="I123" s="27"/>
      <c r="J123" s="27"/>
      <c r="K123" s="27"/>
    </row>
    <row r="124" spans="1:11" s="155" customFormat="1" ht="17.25" customHeight="1" x14ac:dyDescent="0.25">
      <c r="A124" s="195"/>
      <c r="B124" s="165" t="s">
        <v>135</v>
      </c>
      <c r="C124" s="174"/>
      <c r="D124" s="160"/>
      <c r="E124" s="160"/>
      <c r="F124" s="160"/>
      <c r="G124" s="161"/>
      <c r="H124" s="154"/>
      <c r="I124" s="154"/>
      <c r="J124" s="154"/>
      <c r="K124" s="154"/>
    </row>
    <row r="125" spans="1:11" ht="17.25" customHeight="1" x14ac:dyDescent="0.25">
      <c r="A125" s="195"/>
      <c r="B125" s="16" t="s">
        <v>4</v>
      </c>
      <c r="C125" s="11"/>
      <c r="D125" s="1"/>
      <c r="E125" s="1"/>
      <c r="F125" s="1"/>
      <c r="G125" s="29"/>
      <c r="H125" s="27"/>
      <c r="I125" s="27"/>
      <c r="J125" s="27"/>
      <c r="K125" s="27"/>
    </row>
    <row r="126" spans="1:11" ht="17.25" customHeight="1" x14ac:dyDescent="0.25">
      <c r="A126" s="196"/>
      <c r="B126" s="16" t="s">
        <v>5</v>
      </c>
      <c r="C126" s="11"/>
      <c r="D126" s="1"/>
      <c r="E126" s="1"/>
      <c r="F126" s="1"/>
      <c r="G126" s="29"/>
      <c r="H126" s="27"/>
      <c r="I126" s="27"/>
      <c r="J126" s="27"/>
      <c r="K126" s="27"/>
    </row>
    <row r="127" spans="1:11" ht="17.25" customHeight="1" x14ac:dyDescent="0.25">
      <c r="A127" s="76" t="s">
        <v>24</v>
      </c>
      <c r="B127" s="142" t="s">
        <v>39</v>
      </c>
      <c r="C127" s="77">
        <v>11</v>
      </c>
      <c r="D127" s="32"/>
      <c r="E127" s="32"/>
      <c r="F127" s="32"/>
      <c r="G127" s="33"/>
      <c r="H127" s="27"/>
      <c r="I127" s="27"/>
      <c r="J127" s="27"/>
      <c r="K127" s="27"/>
    </row>
    <row r="128" spans="1:11" ht="48" customHeight="1" x14ac:dyDescent="0.25">
      <c r="A128" s="194"/>
      <c r="B128" s="176" t="s">
        <v>101</v>
      </c>
      <c r="C128" s="75">
        <v>2</v>
      </c>
      <c r="D128" s="1"/>
      <c r="E128" s="1"/>
      <c r="F128" s="1"/>
      <c r="G128" s="29"/>
      <c r="H128" s="27"/>
      <c r="I128" s="27"/>
      <c r="J128" s="27"/>
      <c r="K128" s="27"/>
    </row>
    <row r="129" spans="1:12" ht="17.25" customHeight="1" x14ac:dyDescent="0.25">
      <c r="A129" s="195"/>
      <c r="B129" s="143" t="s">
        <v>40</v>
      </c>
      <c r="C129" s="75">
        <v>2</v>
      </c>
      <c r="D129" s="1"/>
      <c r="E129" s="1"/>
      <c r="F129" s="1"/>
      <c r="G129" s="29"/>
      <c r="H129" s="27"/>
      <c r="I129" s="27"/>
      <c r="J129" s="27"/>
      <c r="K129" s="27"/>
    </row>
    <row r="130" spans="1:12" ht="31.9" customHeight="1" x14ac:dyDescent="0.25">
      <c r="A130" s="195"/>
      <c r="B130" s="143" t="s">
        <v>138</v>
      </c>
      <c r="C130" s="75">
        <v>3</v>
      </c>
      <c r="D130" s="1"/>
      <c r="E130" s="1"/>
      <c r="F130" s="1"/>
      <c r="G130" s="29"/>
      <c r="H130" s="27"/>
      <c r="I130" s="27"/>
      <c r="J130" s="27"/>
      <c r="K130" s="27"/>
    </row>
    <row r="131" spans="1:12" ht="17.25" customHeight="1" x14ac:dyDescent="0.25">
      <c r="A131" s="195"/>
      <c r="B131" s="143" t="s">
        <v>41</v>
      </c>
      <c r="C131" s="75">
        <v>2</v>
      </c>
      <c r="D131" s="1"/>
      <c r="E131" s="1"/>
      <c r="F131" s="1"/>
      <c r="G131" s="29"/>
      <c r="H131" s="27"/>
      <c r="I131" s="27"/>
      <c r="J131" s="27"/>
      <c r="K131" s="27"/>
    </row>
    <row r="132" spans="1:12" ht="17.25" customHeight="1" x14ac:dyDescent="0.25">
      <c r="A132" s="195"/>
      <c r="B132" s="143" t="s">
        <v>137</v>
      </c>
      <c r="C132" s="75">
        <v>2</v>
      </c>
      <c r="D132" s="1"/>
      <c r="E132" s="1"/>
      <c r="F132" s="1"/>
      <c r="G132" s="29"/>
      <c r="H132" s="27"/>
      <c r="I132" s="27"/>
      <c r="J132" s="27"/>
      <c r="K132" s="27"/>
    </row>
    <row r="133" spans="1:12" s="45" customFormat="1" ht="17.25" customHeight="1" x14ac:dyDescent="0.25">
      <c r="A133" s="195"/>
      <c r="B133" s="14" t="s">
        <v>62</v>
      </c>
      <c r="C133" s="11"/>
      <c r="D133" s="177"/>
      <c r="E133" s="177"/>
      <c r="F133" s="177"/>
      <c r="G133" s="178"/>
      <c r="H133" s="179"/>
      <c r="I133" s="179"/>
      <c r="J133" s="179"/>
      <c r="K133" s="179"/>
    </row>
    <row r="134" spans="1:12" ht="17.25" customHeight="1" x14ac:dyDescent="0.25">
      <c r="A134" s="195"/>
      <c r="B134" s="16" t="s">
        <v>6</v>
      </c>
      <c r="C134" s="11"/>
      <c r="D134" s="1"/>
      <c r="E134" s="1"/>
      <c r="F134" s="1"/>
      <c r="G134" s="29"/>
      <c r="H134" s="27"/>
      <c r="I134" s="27"/>
      <c r="J134" s="27"/>
      <c r="K134" s="27"/>
    </row>
    <row r="135" spans="1:12" ht="17.25" customHeight="1" x14ac:dyDescent="0.25">
      <c r="A135" s="197" t="s">
        <v>29</v>
      </c>
      <c r="B135" s="198"/>
      <c r="C135" s="70">
        <f>C136+C149+C156+C142</f>
        <v>8</v>
      </c>
      <c r="D135" s="34"/>
      <c r="E135" s="34"/>
      <c r="F135" s="34"/>
      <c r="G135" s="35"/>
      <c r="H135" s="27"/>
      <c r="I135" s="27"/>
      <c r="J135" s="27"/>
      <c r="K135" s="27"/>
    </row>
    <row r="136" spans="1:12" ht="21.75" customHeight="1" x14ac:dyDescent="0.25">
      <c r="A136" s="94" t="s">
        <v>28</v>
      </c>
      <c r="B136" s="144" t="s">
        <v>102</v>
      </c>
      <c r="C136" s="3">
        <f>C137</f>
        <v>1</v>
      </c>
      <c r="D136" s="36"/>
      <c r="E136" s="36"/>
      <c r="F136" s="36"/>
      <c r="G136" s="36"/>
      <c r="H136" s="37"/>
      <c r="I136" s="37"/>
      <c r="J136" s="37"/>
      <c r="K136" s="27"/>
    </row>
    <row r="137" spans="1:12" ht="31.9" customHeight="1" x14ac:dyDescent="0.25">
      <c r="A137" s="252"/>
      <c r="B137" s="145" t="s">
        <v>144</v>
      </c>
      <c r="C137" s="5">
        <v>1</v>
      </c>
      <c r="D137" s="38"/>
      <c r="E137" s="38"/>
      <c r="F137" s="38"/>
      <c r="G137" s="38"/>
      <c r="H137" s="37"/>
      <c r="I137" s="37"/>
      <c r="J137" s="37"/>
      <c r="K137" s="27"/>
    </row>
    <row r="138" spans="1:12" ht="17.25" customHeight="1" x14ac:dyDescent="0.25">
      <c r="A138" s="253"/>
      <c r="B138" s="145" t="s">
        <v>145</v>
      </c>
      <c r="C138" s="5">
        <v>0</v>
      </c>
      <c r="D138" s="38"/>
      <c r="E138" s="38"/>
      <c r="F138" s="38"/>
      <c r="G138" s="38"/>
      <c r="H138" s="37"/>
      <c r="I138" s="37"/>
      <c r="J138" s="37"/>
      <c r="K138" s="27"/>
    </row>
    <row r="139" spans="1:12" s="45" customFormat="1" ht="19.5" customHeight="1" x14ac:dyDescent="0.25">
      <c r="A139" s="253"/>
      <c r="B139" s="251" t="s">
        <v>146</v>
      </c>
      <c r="C139" s="251"/>
      <c r="D139" s="38"/>
      <c r="E139" s="38"/>
      <c r="F139" s="38"/>
      <c r="G139" s="38"/>
      <c r="H139" s="37"/>
      <c r="I139" s="37"/>
      <c r="J139" s="37"/>
      <c r="K139" s="179"/>
    </row>
    <row r="140" spans="1:12" ht="17.25" customHeight="1" x14ac:dyDescent="0.25">
      <c r="A140" s="253"/>
      <c r="B140" s="203" t="s">
        <v>4</v>
      </c>
      <c r="C140" s="203"/>
      <c r="D140" s="38"/>
      <c r="E140" s="38"/>
      <c r="F140" s="38"/>
      <c r="G140" s="38"/>
      <c r="H140" s="37"/>
      <c r="I140" s="37"/>
      <c r="J140" s="37"/>
      <c r="K140" s="27"/>
    </row>
    <row r="141" spans="1:12" ht="17.25" customHeight="1" x14ac:dyDescent="0.25">
      <c r="A141" s="254"/>
      <c r="B141" s="203" t="s">
        <v>5</v>
      </c>
      <c r="C141" s="203"/>
      <c r="D141" s="38"/>
      <c r="E141" s="38"/>
      <c r="F141" s="38"/>
      <c r="G141" s="38"/>
      <c r="H141" s="37"/>
      <c r="I141" s="37"/>
      <c r="J141" s="37"/>
      <c r="K141" s="27"/>
    </row>
    <row r="142" spans="1:12" ht="17.25" customHeight="1" x14ac:dyDescent="0.25">
      <c r="A142" s="76" t="s">
        <v>38</v>
      </c>
      <c r="B142" s="2" t="s">
        <v>14</v>
      </c>
      <c r="C142" s="3">
        <f>C143+C144+C145</f>
        <v>3</v>
      </c>
      <c r="D142" s="36"/>
      <c r="E142" s="36"/>
      <c r="F142" s="36"/>
      <c r="G142" s="36"/>
      <c r="H142" s="37"/>
      <c r="I142" s="37"/>
      <c r="J142" s="37"/>
      <c r="K142" s="27"/>
    </row>
    <row r="143" spans="1:12" ht="36" customHeight="1" x14ac:dyDescent="0.25">
      <c r="A143" s="194"/>
      <c r="B143" s="180" t="s">
        <v>103</v>
      </c>
      <c r="C143" s="6">
        <v>1</v>
      </c>
      <c r="D143" s="72"/>
      <c r="E143" s="38"/>
      <c r="F143" s="38"/>
      <c r="G143" s="38"/>
      <c r="H143" s="73"/>
      <c r="I143" s="37"/>
      <c r="J143" s="37"/>
      <c r="K143" s="37"/>
      <c r="L143" s="27"/>
    </row>
    <row r="144" spans="1:12" ht="48.75" customHeight="1" x14ac:dyDescent="0.25">
      <c r="A144" s="195"/>
      <c r="B144" s="180" t="s">
        <v>104</v>
      </c>
      <c r="C144" s="6">
        <v>1</v>
      </c>
      <c r="D144" s="72"/>
      <c r="E144" s="38"/>
      <c r="F144" s="38"/>
      <c r="G144" s="38"/>
      <c r="H144" s="73"/>
      <c r="I144" s="37"/>
      <c r="J144" s="37"/>
      <c r="K144" s="37"/>
      <c r="L144" s="27"/>
    </row>
    <row r="145" spans="1:12" ht="81.75" customHeight="1" x14ac:dyDescent="0.25">
      <c r="A145" s="195"/>
      <c r="B145" s="180" t="s">
        <v>105</v>
      </c>
      <c r="C145" s="6">
        <v>1</v>
      </c>
      <c r="D145" s="72"/>
      <c r="E145" s="38"/>
      <c r="F145" s="38"/>
      <c r="G145" s="38"/>
      <c r="H145" s="73"/>
      <c r="I145" s="37"/>
      <c r="J145" s="37"/>
      <c r="K145" s="37"/>
      <c r="L145" s="27"/>
    </row>
    <row r="146" spans="1:12" s="155" customFormat="1" ht="17.25" customHeight="1" x14ac:dyDescent="0.25">
      <c r="A146" s="195"/>
      <c r="B146" s="207" t="s">
        <v>106</v>
      </c>
      <c r="C146" s="207"/>
      <c r="D146" s="181"/>
      <c r="E146" s="182"/>
      <c r="F146" s="182"/>
      <c r="G146" s="182"/>
      <c r="H146" s="183"/>
      <c r="I146" s="184"/>
      <c r="J146" s="184"/>
      <c r="K146" s="184"/>
      <c r="L146" s="154"/>
    </row>
    <row r="147" spans="1:12" ht="17.25" customHeight="1" x14ac:dyDescent="0.25">
      <c r="A147" s="195"/>
      <c r="B147" s="203" t="s">
        <v>4</v>
      </c>
      <c r="C147" s="203"/>
      <c r="D147" s="38"/>
      <c r="E147" s="38"/>
      <c r="F147" s="38"/>
      <c r="G147" s="38"/>
      <c r="H147" s="37"/>
      <c r="I147" s="37"/>
      <c r="J147" s="37"/>
      <c r="K147" s="27"/>
    </row>
    <row r="148" spans="1:12" ht="17.25" customHeight="1" x14ac:dyDescent="0.25">
      <c r="A148" s="196"/>
      <c r="B148" s="203" t="s">
        <v>5</v>
      </c>
      <c r="C148" s="203"/>
      <c r="D148" s="38"/>
      <c r="E148" s="38"/>
      <c r="F148" s="38"/>
      <c r="G148" s="38"/>
      <c r="H148" s="37"/>
      <c r="I148" s="37"/>
      <c r="J148" s="37"/>
      <c r="K148" s="27"/>
    </row>
    <row r="149" spans="1:12" ht="17.25" customHeight="1" thickBot="1" x14ac:dyDescent="0.3">
      <c r="A149" s="71">
        <v>7</v>
      </c>
      <c r="B149" s="12" t="s">
        <v>30</v>
      </c>
      <c r="C149" s="8">
        <f>SUM(C150:C152)</f>
        <v>3</v>
      </c>
      <c r="D149" s="32"/>
      <c r="E149" s="32"/>
      <c r="F149" s="32"/>
      <c r="G149" s="33"/>
      <c r="H149" s="27"/>
      <c r="I149" s="27"/>
      <c r="J149" s="27"/>
      <c r="K149" s="27"/>
    </row>
    <row r="150" spans="1:12" ht="69.599999999999994" customHeight="1" x14ac:dyDescent="0.25">
      <c r="A150" s="249"/>
      <c r="B150" s="4" t="s">
        <v>31</v>
      </c>
      <c r="C150" s="13">
        <v>1</v>
      </c>
      <c r="D150" s="1"/>
      <c r="E150" s="1"/>
      <c r="F150" s="1"/>
      <c r="G150" s="29"/>
      <c r="H150" s="27"/>
      <c r="I150" s="27"/>
      <c r="J150" s="27"/>
      <c r="K150" s="27"/>
    </row>
    <row r="151" spans="1:12" ht="86.25" customHeight="1" x14ac:dyDescent="0.25">
      <c r="A151" s="250"/>
      <c r="B151" s="4" t="s">
        <v>32</v>
      </c>
      <c r="C151" s="13">
        <v>1</v>
      </c>
      <c r="D151" s="1"/>
      <c r="E151" s="1"/>
      <c r="F151" s="1"/>
      <c r="G151" s="29"/>
      <c r="H151" s="27"/>
      <c r="I151" s="27"/>
      <c r="J151" s="27"/>
      <c r="K151" s="27"/>
    </row>
    <row r="152" spans="1:12" ht="27.75" customHeight="1" x14ac:dyDescent="0.25">
      <c r="A152" s="250"/>
      <c r="B152" s="4" t="s">
        <v>47</v>
      </c>
      <c r="C152" s="13">
        <v>1</v>
      </c>
      <c r="D152" s="1"/>
      <c r="E152" s="1"/>
      <c r="F152" s="1"/>
      <c r="G152" s="29"/>
      <c r="H152" s="27"/>
      <c r="I152" s="27"/>
      <c r="J152" s="27"/>
      <c r="K152" s="27"/>
    </row>
    <row r="153" spans="1:12" s="155" customFormat="1" ht="19.899999999999999" customHeight="1" x14ac:dyDescent="0.25">
      <c r="A153" s="250"/>
      <c r="B153" s="165" t="s">
        <v>106</v>
      </c>
      <c r="C153" s="185"/>
      <c r="D153" s="160"/>
      <c r="E153" s="160"/>
      <c r="F153" s="160"/>
      <c r="G153" s="161"/>
      <c r="H153" s="154"/>
      <c r="I153" s="154"/>
      <c r="J153" s="154"/>
      <c r="K153" s="154"/>
    </row>
    <row r="154" spans="1:12" ht="21.6" customHeight="1" x14ac:dyDescent="0.25">
      <c r="A154" s="15"/>
      <c r="B154" s="16" t="s">
        <v>4</v>
      </c>
      <c r="C154" s="13"/>
      <c r="D154" s="1"/>
      <c r="E154" s="1"/>
      <c r="F154" s="1"/>
      <c r="G154" s="29"/>
      <c r="H154" s="27"/>
      <c r="I154" s="27"/>
      <c r="J154" s="27"/>
      <c r="K154" s="27"/>
    </row>
    <row r="155" spans="1:12" ht="18.600000000000001" customHeight="1" x14ac:dyDescent="0.25">
      <c r="A155" s="15"/>
      <c r="B155" s="17" t="s">
        <v>5</v>
      </c>
      <c r="C155" s="18"/>
      <c r="D155" s="39"/>
      <c r="E155" s="39"/>
      <c r="F155" s="39"/>
      <c r="G155" s="29"/>
      <c r="H155" s="27"/>
      <c r="I155" s="27"/>
      <c r="J155" s="27"/>
      <c r="K155" s="27"/>
    </row>
    <row r="156" spans="1:12" ht="32.25" customHeight="1" x14ac:dyDescent="0.25">
      <c r="A156" s="71">
        <v>8</v>
      </c>
      <c r="B156" s="146" t="s">
        <v>44</v>
      </c>
      <c r="C156" s="3">
        <f>C157</f>
        <v>1</v>
      </c>
      <c r="D156" s="40"/>
      <c r="E156" s="40"/>
      <c r="F156" s="40"/>
      <c r="G156" s="33"/>
      <c r="H156" s="27"/>
      <c r="I156" s="27"/>
      <c r="J156" s="27"/>
      <c r="K156" s="27"/>
    </row>
    <row r="157" spans="1:12" ht="22.15" customHeight="1" x14ac:dyDescent="0.25">
      <c r="A157" s="255"/>
      <c r="B157" s="173" t="s">
        <v>107</v>
      </c>
      <c r="C157" s="243">
        <v>1</v>
      </c>
      <c r="D157" s="39"/>
      <c r="E157" s="39"/>
      <c r="F157" s="39"/>
      <c r="G157" s="29"/>
      <c r="H157" s="27"/>
      <c r="I157" s="27"/>
      <c r="J157" s="27"/>
      <c r="K157" s="27"/>
    </row>
    <row r="158" spans="1:12" ht="18" customHeight="1" x14ac:dyDescent="0.25">
      <c r="A158" s="256"/>
      <c r="B158" s="173" t="s">
        <v>108</v>
      </c>
      <c r="C158" s="244"/>
      <c r="D158" s="39"/>
      <c r="E158" s="39"/>
      <c r="F158" s="39"/>
      <c r="G158" s="29"/>
      <c r="H158" s="27"/>
      <c r="I158" s="27"/>
      <c r="J158" s="27"/>
      <c r="K158" s="27"/>
    </row>
    <row r="159" spans="1:12" ht="24" customHeight="1" x14ac:dyDescent="0.25">
      <c r="A159" s="256"/>
      <c r="B159" s="173" t="s">
        <v>109</v>
      </c>
      <c r="C159" s="245"/>
      <c r="D159" s="39"/>
      <c r="E159" s="39"/>
      <c r="F159" s="39"/>
      <c r="G159" s="29"/>
      <c r="H159" s="27"/>
      <c r="I159" s="27"/>
      <c r="J159" s="27"/>
      <c r="K159" s="27"/>
    </row>
    <row r="160" spans="1:12" ht="105.75" customHeight="1" x14ac:dyDescent="0.25">
      <c r="A160" s="256"/>
      <c r="B160" s="186" t="s">
        <v>110</v>
      </c>
      <c r="C160" s="10"/>
      <c r="D160" s="39"/>
      <c r="E160" s="39"/>
      <c r="F160" s="39"/>
      <c r="G160" s="29"/>
      <c r="H160" s="27"/>
      <c r="I160" s="27"/>
      <c r="J160" s="27"/>
      <c r="K160" s="27"/>
    </row>
    <row r="161" spans="1:11" ht="18.600000000000001" customHeight="1" x14ac:dyDescent="0.25">
      <c r="A161" s="256"/>
      <c r="B161" s="19" t="s">
        <v>6</v>
      </c>
      <c r="C161" s="7"/>
      <c r="D161" s="39"/>
      <c r="E161" s="39"/>
      <c r="F161" s="39"/>
      <c r="G161" s="29"/>
      <c r="H161" s="27"/>
      <c r="I161" s="27"/>
      <c r="J161" s="27"/>
      <c r="K161" s="27"/>
    </row>
    <row r="162" spans="1:11" ht="16.5" thickBot="1" x14ac:dyDescent="0.3">
      <c r="A162" s="257"/>
      <c r="B162" s="246" t="s">
        <v>13</v>
      </c>
      <c r="C162" s="247"/>
      <c r="D162" s="248"/>
      <c r="E162" s="41"/>
      <c r="F162" s="42"/>
      <c r="G162" s="42"/>
      <c r="H162" s="27"/>
      <c r="I162" s="27"/>
      <c r="J162" s="27"/>
    </row>
    <row r="163" spans="1:11" ht="16.5" thickBot="1" x14ac:dyDescent="0.3">
      <c r="A163" s="96"/>
      <c r="B163" s="147"/>
      <c r="C163" s="43"/>
      <c r="D163" s="43"/>
      <c r="E163" s="44"/>
      <c r="F163" s="43"/>
      <c r="G163" s="43"/>
      <c r="H163" s="27"/>
      <c r="I163" s="27"/>
      <c r="J163" s="27"/>
    </row>
    <row r="164" spans="1:11" x14ac:dyDescent="0.25">
      <c r="C164" s="46"/>
    </row>
  </sheetData>
  <mergeCells count="44">
    <mergeCell ref="C157:C159"/>
    <mergeCell ref="B162:D162"/>
    <mergeCell ref="A150:A153"/>
    <mergeCell ref="B139:C139"/>
    <mergeCell ref="B140:C140"/>
    <mergeCell ref="B141:C141"/>
    <mergeCell ref="A137:A141"/>
    <mergeCell ref="A157:A162"/>
    <mergeCell ref="D12:G12"/>
    <mergeCell ref="D15:D16"/>
    <mergeCell ref="D18:D19"/>
    <mergeCell ref="E15:E16"/>
    <mergeCell ref="E18:E19"/>
    <mergeCell ref="F15:F16"/>
    <mergeCell ref="F18:F19"/>
    <mergeCell ref="G15:G16"/>
    <mergeCell ref="G18:G19"/>
    <mergeCell ref="A13:C13"/>
    <mergeCell ref="B146:C146"/>
    <mergeCell ref="B147:C147"/>
    <mergeCell ref="B148:C148"/>
    <mergeCell ref="C18:C19"/>
    <mergeCell ref="B18:B19"/>
    <mergeCell ref="C15:C16"/>
    <mergeCell ref="A18:A19"/>
    <mergeCell ref="A15:B16"/>
    <mergeCell ref="A17:B17"/>
    <mergeCell ref="B34:C34"/>
    <mergeCell ref="A38:A47"/>
    <mergeCell ref="A89:A96"/>
    <mergeCell ref="A79:A87"/>
    <mergeCell ref="A21:A26"/>
    <mergeCell ref="A49:A56"/>
    <mergeCell ref="A58:A66"/>
    <mergeCell ref="A68:A76"/>
    <mergeCell ref="A143:A148"/>
    <mergeCell ref="A135:B135"/>
    <mergeCell ref="A122:A126"/>
    <mergeCell ref="A128:A134"/>
    <mergeCell ref="B109:C109"/>
    <mergeCell ref="A105:A111"/>
    <mergeCell ref="B119:C119"/>
    <mergeCell ref="B120:C120"/>
    <mergeCell ref="A113:A120"/>
  </mergeCells>
  <pageMargins left="0.35433070866141736" right="0.35433070866141736" top="0.39370078740157483" bottom="0.39370078740157483" header="0.51181102362204722" footer="0.51181102362204722"/>
  <pageSetup paperSize="8"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Gabriela</cp:lastModifiedBy>
  <cp:lastPrinted>2025-12-10T08:06:06Z</cp:lastPrinted>
  <dcterms:created xsi:type="dcterms:W3CDTF">2015-07-30T08:46:02Z</dcterms:created>
  <dcterms:modified xsi:type="dcterms:W3CDTF">2025-12-10T12:45:21Z</dcterms:modified>
</cp:coreProperties>
</file>